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nticorruzione\Mappatura dei processi\Segreteria\"/>
    </mc:Choice>
  </mc:AlternateContent>
  <xr:revisionPtr revIDLastSave="0" documentId="13_ncr:1_{C0AB3335-E97B-4AB5-8C6F-E44E2BBD6C05}" xr6:coauthVersionLast="47" xr6:coauthVersionMax="47" xr10:uidLastSave="{00000000-0000-0000-0000-000000000000}"/>
  <bookViews>
    <workbookView xWindow="-120" yWindow="-120" windowWidth="29040" windowHeight="15840" activeTab="3" xr2:uid="{52D5DEAC-7598-4396-BF10-1CCC691899A1}"/>
  </bookViews>
  <sheets>
    <sheet name="Archivio" sheetId="2" r:id="rId1"/>
    <sheet name="Convegno" sheetId="3" r:id="rId2"/>
    <sheet name="Comunicazione" sheetId="4" r:id="rId3"/>
    <sheet name="Pubblicazioni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C4" i="6"/>
  <c r="L3" i="6"/>
  <c r="L4" i="4"/>
  <c r="C4" i="4"/>
  <c r="L3" i="4"/>
  <c r="L4" i="2"/>
  <c r="C4" i="2"/>
  <c r="L3" i="2"/>
</calcChain>
</file>

<file path=xl/sharedStrings.xml><?xml version="1.0" encoding="utf-8"?>
<sst xmlns="http://schemas.openxmlformats.org/spreadsheetml/2006/main" count="112" uniqueCount="54">
  <si>
    <t>PROBABILITA'</t>
  </si>
  <si>
    <t>IMPATTO</t>
  </si>
  <si>
    <t>Gruppo di Cod_proc</t>
  </si>
  <si>
    <t>Processo</t>
  </si>
  <si>
    <t>Discrezionalità</t>
  </si>
  <si>
    <t>Rilevanza esterna</t>
  </si>
  <si>
    <t>Complessità</t>
  </si>
  <si>
    <t>Valore economico</t>
  </si>
  <si>
    <t>Frazionabilità</t>
  </si>
  <si>
    <t>Controlli</t>
  </si>
  <si>
    <t>I. organizzativo</t>
  </si>
  <si>
    <t>I. economico</t>
  </si>
  <si>
    <t>I. reputaz.le</t>
  </si>
  <si>
    <t>I. sull'immagine</t>
  </si>
  <si>
    <t>01.01</t>
  </si>
  <si>
    <t>Registrazione nuovo utente</t>
  </si>
  <si>
    <t>01.02</t>
  </si>
  <si>
    <t>Consulenze sala lettura, richiesta informazioni.</t>
  </si>
  <si>
    <t>01.03</t>
  </si>
  <si>
    <t>01.04</t>
  </si>
  <si>
    <t>01.05</t>
  </si>
  <si>
    <t>Digitalizzazione interna</t>
  </si>
  <si>
    <t>Mostre esterne</t>
  </si>
  <si>
    <t>Mostre interne</t>
  </si>
  <si>
    <t>BIBLIOTECA</t>
  </si>
  <si>
    <t>Consultazione materiale d'archivio.</t>
  </si>
  <si>
    <t>Scarto documentazione d'archivio</t>
  </si>
  <si>
    <t>Richieste riproduzioni di materiale archivistico</t>
  </si>
  <si>
    <t>Richieste ricerche d'archivio.</t>
  </si>
  <si>
    <t>Progetti di inventariazione e ordinamento fondi archivistici. Richiesta contributi</t>
  </si>
  <si>
    <t>Ordinamento e inventariazione fondi archivistici con contributi</t>
  </si>
  <si>
    <t>Tirocinio</t>
  </si>
  <si>
    <t>Donazione di archivi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</si>
  <si>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</si>
  <si>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</si>
  <si>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</si>
  <si>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</si>
  <si>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</si>
  <si>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</si>
  <si>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</si>
  <si>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</si>
  <si>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Convegno interno</t>
  </si>
  <si>
    <t>Convegno ospitato</t>
  </si>
  <si>
    <t>Newsletter</t>
  </si>
  <si>
    <t>Mailinglist Newsletter</t>
  </si>
  <si>
    <t>Comunicazione eventi - Mailinglist tematica</t>
  </si>
  <si>
    <t>Grafica</t>
  </si>
  <si>
    <t>Archivio Video</t>
  </si>
  <si>
    <t>YouTube</t>
  </si>
  <si>
    <t>Rassegna Stampa</t>
  </si>
  <si>
    <t>Pubblicazioni archeologiche</t>
  </si>
  <si>
    <t>Pubblicazioni in collana</t>
  </si>
  <si>
    <t>Pubblicazioni fuori collana</t>
  </si>
  <si>
    <t>Volumi fuori collana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</si>
</sst>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10"/>
      <name val="Arial"/>
      <family val="2"/>
    </font>
    <font>
      <sz val="8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5" tint="-0.24994659260841701"/>
      </left>
      <right/>
      <top style="thick">
        <color rgb="FF0070C0"/>
      </top>
      <bottom style="thin">
        <color indexed="64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double">
        <color theme="5" tint="-0.24994659260841701"/>
      </right>
      <top style="thick">
        <color rgb="FF0070C0"/>
      </top>
      <bottom style="thin">
        <color indexed="64"/>
      </bottom>
      <diagonal/>
    </border>
    <border>
      <left style="double">
        <color theme="5" tint="-0.24994659260841701"/>
      </left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1" fillId="2" borderId="0" applyNumberFormat="0" applyBorder="0" applyAlignment="0" applyProtection="0"/>
    <xf numFmtId="0" fontId="5" fillId="0" borderId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7" fillId="0" borderId="0" xfId="2" applyFont="1" applyAlignment="1">
      <alignment horizontal="center" vertical="center"/>
    </xf>
    <xf numFmtId="0" fontId="2" fillId="3" borderId="0" xfId="1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9" fillId="0" borderId="6" xfId="0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6" xfId="0" applyFont="1" applyBorder="1" applyAlignment="1">
      <alignment vertical="center" wrapText="1"/>
    </xf>
    <xf numFmtId="0" fontId="8" fillId="4" borderId="9" xfId="3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2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6" xfId="0" applyBorder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</cellXfs>
  <cellStyles count="5">
    <cellStyle name="Normale" xfId="0" builtinId="0"/>
    <cellStyle name="Normale 2" xfId="2" xr:uid="{6E816C88-6651-401B-A3DE-D11DEE6581FE}"/>
    <cellStyle name="Normale 2 2" xfId="4" xr:uid="{979C242E-2684-4329-A8AC-B96DB50E52B4}"/>
    <cellStyle name="Valore valido" xfId="1" builtinId="26"/>
    <cellStyle name="Valore valido 2" xfId="3" xr:uid="{BFB40E1D-326A-4167-B360-CB3C9FC80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4CA16-9F5E-4889-86D6-104B92431CCC}">
  <dimension ref="A1:M63"/>
  <sheetViews>
    <sheetView workbookViewId="0">
      <selection activeCell="C3" sqref="C3:L8"/>
    </sheetView>
  </sheetViews>
  <sheetFormatPr defaultColWidth="12.5703125" defaultRowHeight="12.75" x14ac:dyDescent="0.2"/>
  <cols>
    <col min="1" max="1" width="10" style="1" customWidth="1"/>
    <col min="2" max="2" width="23.5703125" style="1" customWidth="1"/>
    <col min="3" max="3" width="8.85546875" style="1" customWidth="1"/>
    <col min="4" max="4" width="8" style="1" bestFit="1" customWidth="1"/>
    <col min="5" max="5" width="11.5703125" style="1" bestFit="1" customWidth="1"/>
    <col min="6" max="6" width="9.85546875" style="1" customWidth="1"/>
    <col min="7" max="7" width="10.28515625" style="1" bestFit="1" customWidth="1"/>
    <col min="8" max="8" width="9" style="1" customWidth="1"/>
    <col min="9" max="9" width="10.42578125" style="1" customWidth="1"/>
    <col min="10" max="10" width="9.5703125" style="1" bestFit="1" customWidth="1"/>
    <col min="11" max="12" width="11.5703125" style="1" bestFit="1" customWidth="1"/>
    <col min="13" max="16384" width="12.5703125" style="1"/>
  </cols>
  <sheetData>
    <row r="1" spans="1:13" ht="14.25" thickTop="1" thickBot="1" x14ac:dyDescent="0.25">
      <c r="A1" s="3"/>
      <c r="B1" s="4" t="s">
        <v>24</v>
      </c>
      <c r="C1" s="23" t="s">
        <v>0</v>
      </c>
      <c r="D1" s="24"/>
      <c r="E1" s="24"/>
      <c r="F1" s="24"/>
      <c r="G1" s="24"/>
      <c r="H1" s="25"/>
      <c r="I1" s="26" t="s">
        <v>1</v>
      </c>
      <c r="J1" s="24"/>
      <c r="K1" s="24"/>
      <c r="L1" s="27"/>
      <c r="M1" s="2"/>
    </row>
    <row r="2" spans="1:13" s="11" customFormat="1" ht="25.5" x14ac:dyDescent="0.25">
      <c r="A2" s="12" t="s">
        <v>2</v>
      </c>
      <c r="B2" s="13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2"/>
    </row>
    <row r="3" spans="1:13" ht="30" x14ac:dyDescent="0.2">
      <c r="A3" s="5" t="s">
        <v>14</v>
      </c>
      <c r="B3" s="5" t="s">
        <v>15</v>
      </c>
      <c r="C3" s="6">
        <v>1</v>
      </c>
      <c r="D3" s="6">
        <v>4</v>
      </c>
      <c r="E3" s="6">
        <v>1</v>
      </c>
      <c r="F3" s="6">
        <v>1</v>
      </c>
      <c r="G3" s="6">
        <v>1</v>
      </c>
      <c r="H3" s="6">
        <v>4</v>
      </c>
      <c r="I3" s="6">
        <v>1</v>
      </c>
      <c r="J3" s="6">
        <v>1</v>
      </c>
      <c r="K3" s="6">
        <v>1</v>
      </c>
      <c r="L3" s="6">
        <f>(2+2+2+2+0+0)/4</f>
        <v>2</v>
      </c>
      <c r="M3" s="2"/>
    </row>
    <row r="4" spans="1:13" ht="30" x14ac:dyDescent="0.2">
      <c r="A4" s="5" t="s">
        <v>16</v>
      </c>
      <c r="B4" s="5" t="s">
        <v>17</v>
      </c>
      <c r="C4" s="6">
        <f>(1+1+2+2+2+4)/6</f>
        <v>2</v>
      </c>
      <c r="D4" s="6">
        <v>4</v>
      </c>
      <c r="E4" s="6">
        <v>1</v>
      </c>
      <c r="F4" s="6">
        <v>1</v>
      </c>
      <c r="G4" s="6">
        <v>1</v>
      </c>
      <c r="H4" s="6">
        <v>4</v>
      </c>
      <c r="I4" s="6">
        <v>1</v>
      </c>
      <c r="J4" s="6">
        <v>1</v>
      </c>
      <c r="K4" s="6">
        <v>1</v>
      </c>
      <c r="L4" s="6">
        <f>(2+3+2+3+2+2)/6</f>
        <v>2.3333333333333335</v>
      </c>
      <c r="M4" s="2"/>
    </row>
    <row r="5" spans="1:13" ht="60" customHeight="1" x14ac:dyDescent="0.2">
      <c r="A5" s="5" t="s">
        <v>18</v>
      </c>
      <c r="B5" s="5" t="s">
        <v>25</v>
      </c>
      <c r="C5" s="6">
        <v>1</v>
      </c>
      <c r="D5" s="6">
        <v>4</v>
      </c>
      <c r="E5" s="6">
        <v>1</v>
      </c>
      <c r="F5" s="6">
        <v>1</v>
      </c>
      <c r="G5" s="6">
        <v>1</v>
      </c>
      <c r="H5" s="6">
        <v>4</v>
      </c>
      <c r="I5" s="6">
        <v>1</v>
      </c>
      <c r="J5" s="6">
        <v>1</v>
      </c>
      <c r="K5" s="6">
        <v>1</v>
      </c>
      <c r="L5" s="6">
        <v>1</v>
      </c>
      <c r="M5" s="2"/>
    </row>
    <row r="6" spans="1:13" ht="47.25" customHeight="1" x14ac:dyDescent="0.2">
      <c r="A6" s="5" t="s">
        <v>19</v>
      </c>
      <c r="B6" s="5" t="s">
        <v>26</v>
      </c>
      <c r="C6" s="6">
        <v>1</v>
      </c>
      <c r="D6" s="6">
        <v>4</v>
      </c>
      <c r="E6" s="6">
        <v>2</v>
      </c>
      <c r="F6" s="6">
        <v>1</v>
      </c>
      <c r="G6" s="6">
        <v>1</v>
      </c>
      <c r="H6" s="6">
        <v>4</v>
      </c>
      <c r="I6" s="6">
        <v>1</v>
      </c>
      <c r="J6" s="6">
        <v>1</v>
      </c>
      <c r="K6" s="6">
        <v>1</v>
      </c>
      <c r="L6" s="6">
        <v>1</v>
      </c>
      <c r="M6" s="2"/>
    </row>
    <row r="7" spans="1:13" ht="39" customHeight="1" x14ac:dyDescent="0.2">
      <c r="A7" s="5" t="s">
        <v>20</v>
      </c>
      <c r="B7" s="5" t="s">
        <v>27</v>
      </c>
      <c r="C7" s="14">
        <v>1</v>
      </c>
      <c r="D7" s="6">
        <v>4</v>
      </c>
      <c r="E7" s="6">
        <v>1</v>
      </c>
      <c r="F7" s="6">
        <v>1</v>
      </c>
      <c r="G7" s="6">
        <v>1</v>
      </c>
      <c r="H7" s="6">
        <v>4</v>
      </c>
      <c r="I7" s="6">
        <v>1</v>
      </c>
      <c r="J7" s="6">
        <v>1</v>
      </c>
      <c r="K7" s="6">
        <v>1</v>
      </c>
      <c r="L7" s="6">
        <v>1</v>
      </c>
      <c r="M7" s="2"/>
    </row>
    <row r="8" spans="1:13" ht="30" x14ac:dyDescent="0.25">
      <c r="A8" s="5" t="s">
        <v>33</v>
      </c>
      <c r="B8" s="5" t="s">
        <v>28</v>
      </c>
      <c r="C8" s="15">
        <v>2</v>
      </c>
      <c r="D8" s="6">
        <v>4</v>
      </c>
      <c r="E8" s="6">
        <v>1</v>
      </c>
      <c r="F8" s="6">
        <v>1</v>
      </c>
      <c r="G8" s="6">
        <v>1</v>
      </c>
      <c r="H8" s="6">
        <v>4</v>
      </c>
      <c r="I8" s="6">
        <v>1</v>
      </c>
      <c r="J8" s="6">
        <v>1</v>
      </c>
      <c r="K8" s="6">
        <v>1</v>
      </c>
      <c r="L8" s="6">
        <v>1</v>
      </c>
    </row>
    <row r="9" spans="1:13" ht="75" x14ac:dyDescent="0.25">
      <c r="A9" s="5" t="s">
        <v>34</v>
      </c>
      <c r="B9" s="5" t="s">
        <v>29</v>
      </c>
      <c r="C9" s="15">
        <v>1</v>
      </c>
      <c r="D9" s="6">
        <v>4</v>
      </c>
      <c r="E9" s="6">
        <v>1</v>
      </c>
      <c r="F9" s="6">
        <v>2</v>
      </c>
      <c r="G9" s="6">
        <v>1</v>
      </c>
      <c r="H9" s="6">
        <v>4</v>
      </c>
      <c r="I9" s="6">
        <v>1</v>
      </c>
      <c r="J9" s="6">
        <v>1</v>
      </c>
      <c r="K9" s="6">
        <v>1</v>
      </c>
      <c r="L9" s="6">
        <v>1</v>
      </c>
    </row>
    <row r="10" spans="1:13" ht="45" x14ac:dyDescent="0.25">
      <c r="A10" s="5" t="s">
        <v>35</v>
      </c>
      <c r="B10" s="5" t="s">
        <v>30</v>
      </c>
      <c r="C10" s="15">
        <v>1</v>
      </c>
      <c r="D10" s="6">
        <v>4</v>
      </c>
      <c r="E10" s="6">
        <v>1</v>
      </c>
      <c r="F10" s="6">
        <v>1</v>
      </c>
      <c r="G10" s="6">
        <v>1</v>
      </c>
      <c r="H10" s="6">
        <v>4</v>
      </c>
      <c r="I10" s="6">
        <v>1</v>
      </c>
      <c r="J10" s="6">
        <v>1</v>
      </c>
      <c r="K10" s="6">
        <v>1</v>
      </c>
      <c r="L10" s="6">
        <v>1</v>
      </c>
    </row>
    <row r="11" spans="1:13" ht="15" x14ac:dyDescent="0.25">
      <c r="A11" s="5" t="s">
        <v>36</v>
      </c>
      <c r="B11" s="5" t="s">
        <v>31</v>
      </c>
      <c r="C11" s="15">
        <v>1</v>
      </c>
      <c r="D11" s="6">
        <v>4</v>
      </c>
      <c r="E11" s="6">
        <v>1</v>
      </c>
      <c r="F11" s="6">
        <v>1</v>
      </c>
      <c r="G11" s="6">
        <v>1</v>
      </c>
      <c r="H11" s="6">
        <v>4</v>
      </c>
      <c r="I11" s="6">
        <v>1</v>
      </c>
      <c r="J11" s="6">
        <v>1</v>
      </c>
      <c r="K11" s="6">
        <v>1</v>
      </c>
      <c r="L11" s="6">
        <v>1</v>
      </c>
    </row>
    <row r="12" spans="1:13" ht="15" x14ac:dyDescent="0.25">
      <c r="A12" s="5" t="s">
        <v>37</v>
      </c>
      <c r="B12" s="9" t="s">
        <v>21</v>
      </c>
      <c r="C12" s="15">
        <v>1</v>
      </c>
      <c r="D12" s="6">
        <v>4</v>
      </c>
      <c r="E12" s="6">
        <v>1</v>
      </c>
      <c r="F12" s="6">
        <v>1</v>
      </c>
      <c r="G12" s="6">
        <v>1</v>
      </c>
      <c r="H12" s="6">
        <v>4</v>
      </c>
      <c r="I12" s="6">
        <v>1</v>
      </c>
      <c r="J12" s="6">
        <v>1</v>
      </c>
      <c r="K12" s="6">
        <v>1</v>
      </c>
      <c r="L12" s="6">
        <v>1</v>
      </c>
    </row>
    <row r="13" spans="1:13" ht="15" x14ac:dyDescent="0.25">
      <c r="A13" s="5" t="s">
        <v>38</v>
      </c>
      <c r="B13" s="5" t="s">
        <v>22</v>
      </c>
      <c r="C13" s="15">
        <v>1</v>
      </c>
      <c r="D13" s="6">
        <v>4</v>
      </c>
      <c r="E13" s="6">
        <v>2</v>
      </c>
      <c r="F13" s="6">
        <v>2</v>
      </c>
      <c r="G13" s="6">
        <v>1</v>
      </c>
      <c r="H13" s="6">
        <v>4</v>
      </c>
      <c r="I13" s="6">
        <v>1</v>
      </c>
      <c r="J13" s="6">
        <v>1</v>
      </c>
      <c r="K13" s="6">
        <v>1</v>
      </c>
      <c r="L13" s="6">
        <v>1</v>
      </c>
    </row>
    <row r="14" spans="1:13" ht="15" x14ac:dyDescent="0.25">
      <c r="A14" s="5" t="s">
        <v>39</v>
      </c>
      <c r="B14" s="5" t="s">
        <v>23</v>
      </c>
      <c r="C14" s="15">
        <v>1</v>
      </c>
      <c r="D14" s="6">
        <v>4</v>
      </c>
      <c r="E14" s="6">
        <v>1</v>
      </c>
      <c r="F14" s="6">
        <v>1</v>
      </c>
      <c r="G14" s="6">
        <v>1</v>
      </c>
      <c r="H14" s="6">
        <v>4</v>
      </c>
      <c r="I14" s="6">
        <v>1</v>
      </c>
      <c r="J14" s="6">
        <v>1</v>
      </c>
      <c r="K14" s="6">
        <v>1</v>
      </c>
      <c r="L14" s="6">
        <v>1</v>
      </c>
    </row>
    <row r="15" spans="1:13" ht="15" x14ac:dyDescent="0.25">
      <c r="A15" s="5" t="s">
        <v>40</v>
      </c>
      <c r="B15" s="5" t="s">
        <v>32</v>
      </c>
      <c r="C15" s="15">
        <v>1</v>
      </c>
      <c r="D15" s="6">
        <v>4</v>
      </c>
      <c r="E15" s="6">
        <v>2</v>
      </c>
      <c r="F15" s="6">
        <v>1</v>
      </c>
      <c r="G15" s="6">
        <v>1</v>
      </c>
      <c r="H15" s="6">
        <v>4</v>
      </c>
      <c r="I15" s="6">
        <v>1</v>
      </c>
      <c r="J15" s="6">
        <v>1</v>
      </c>
      <c r="K15" s="6">
        <v>1</v>
      </c>
      <c r="L15" s="6">
        <v>1</v>
      </c>
    </row>
    <row r="16" spans="1:13" x14ac:dyDescent="0.2">
      <c r="B16" s="7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3" spans="2:2" x14ac:dyDescent="0.2">
      <c r="B23" s="7"/>
    </row>
    <row r="24" spans="2:2" x14ac:dyDescent="0.2">
      <c r="B24" s="7"/>
    </row>
    <row r="25" spans="2:2" x14ac:dyDescent="0.2">
      <c r="B25" s="7"/>
    </row>
    <row r="26" spans="2:2" x14ac:dyDescent="0.2">
      <c r="B26" s="7"/>
    </row>
    <row r="28" spans="2:2" x14ac:dyDescent="0.2">
      <c r="B28" s="7"/>
    </row>
    <row r="29" spans="2:2" x14ac:dyDescent="0.2">
      <c r="B29" s="7"/>
    </row>
    <row r="30" spans="2:2" x14ac:dyDescent="0.2">
      <c r="B30" s="7"/>
    </row>
    <row r="31" spans="2:2" x14ac:dyDescent="0.2">
      <c r="B31" s="7"/>
    </row>
    <row r="32" spans="2:2" x14ac:dyDescent="0.2">
      <c r="B32" s="8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  <row r="38" spans="2:2" x14ac:dyDescent="0.2">
      <c r="B38" s="8"/>
    </row>
    <row r="39" spans="2:2" x14ac:dyDescent="0.2">
      <c r="B39" s="7"/>
    </row>
    <row r="41" spans="2:2" x14ac:dyDescent="0.2">
      <c r="B41" s="7"/>
    </row>
    <row r="42" spans="2:2" x14ac:dyDescent="0.2">
      <c r="B42" s="7"/>
    </row>
    <row r="43" spans="2:2" x14ac:dyDescent="0.2">
      <c r="B43" s="7"/>
    </row>
    <row r="44" spans="2:2" x14ac:dyDescent="0.2">
      <c r="B44" s="7"/>
    </row>
    <row r="45" spans="2:2" x14ac:dyDescent="0.2">
      <c r="B45" s="7"/>
    </row>
    <row r="46" spans="2:2" x14ac:dyDescent="0.2">
      <c r="B46" s="8"/>
    </row>
    <row r="48" spans="2:2" x14ac:dyDescent="0.2">
      <c r="B48" s="7"/>
    </row>
    <row r="49" spans="2:2" x14ac:dyDescent="0.2">
      <c r="B49" s="7"/>
    </row>
    <row r="50" spans="2:2" x14ac:dyDescent="0.2">
      <c r="B50" s="7"/>
    </row>
    <row r="51" spans="2:2" x14ac:dyDescent="0.2">
      <c r="B51" s="7"/>
    </row>
    <row r="52" spans="2:2" x14ac:dyDescent="0.2">
      <c r="B52" s="7"/>
    </row>
    <row r="53" spans="2:2" x14ac:dyDescent="0.2">
      <c r="B53" s="7"/>
    </row>
    <row r="54" spans="2:2" x14ac:dyDescent="0.2">
      <c r="B54" s="7"/>
    </row>
    <row r="55" spans="2:2" x14ac:dyDescent="0.2">
      <c r="B55" s="8"/>
    </row>
    <row r="57" spans="2:2" x14ac:dyDescent="0.2">
      <c r="B57" s="7"/>
    </row>
    <row r="58" spans="2:2" x14ac:dyDescent="0.2">
      <c r="B58" s="7"/>
    </row>
    <row r="59" spans="2:2" x14ac:dyDescent="0.2">
      <c r="B59" s="7"/>
    </row>
    <row r="60" spans="2:2" x14ac:dyDescent="0.2">
      <c r="B60" s="8"/>
    </row>
    <row r="61" spans="2:2" x14ac:dyDescent="0.2">
      <c r="B61" s="8"/>
    </row>
    <row r="62" spans="2:2" x14ac:dyDescent="0.2">
      <c r="B62" s="8"/>
    </row>
    <row r="63" spans="2:2" x14ac:dyDescent="0.2">
      <c r="B63" s="8"/>
    </row>
  </sheetData>
  <mergeCells count="2">
    <mergeCell ref="C1:H1"/>
    <mergeCell ref="I1:L1"/>
  </mergeCells>
  <phoneticPr fontId="1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18A5-CAAE-4922-B968-BD09804AC34A}">
  <dimension ref="A1:M52"/>
  <sheetViews>
    <sheetView workbookViewId="0">
      <selection activeCell="O7" sqref="O7"/>
    </sheetView>
  </sheetViews>
  <sheetFormatPr defaultColWidth="12.5703125" defaultRowHeight="12.75" x14ac:dyDescent="0.2"/>
  <cols>
    <col min="1" max="1" width="10" style="1" customWidth="1"/>
    <col min="2" max="2" width="23.5703125" style="1" customWidth="1"/>
    <col min="3" max="3" width="8.85546875" style="1" customWidth="1"/>
    <col min="4" max="4" width="8" style="1" bestFit="1" customWidth="1"/>
    <col min="5" max="5" width="11.5703125" style="1" bestFit="1" customWidth="1"/>
    <col min="6" max="6" width="9.85546875" style="1" customWidth="1"/>
    <col min="7" max="7" width="10.28515625" style="1" bestFit="1" customWidth="1"/>
    <col min="8" max="8" width="9" style="1" customWidth="1"/>
    <col min="9" max="9" width="10.42578125" style="1" customWidth="1"/>
    <col min="10" max="10" width="9.5703125" style="1" bestFit="1" customWidth="1"/>
    <col min="11" max="12" width="11.5703125" style="1" bestFit="1" customWidth="1"/>
    <col min="13" max="16384" width="12.5703125" style="1"/>
  </cols>
  <sheetData>
    <row r="1" spans="1:13" ht="14.25" thickTop="1" thickBot="1" x14ac:dyDescent="0.25">
      <c r="A1" s="3"/>
      <c r="B1" s="4" t="s">
        <v>24</v>
      </c>
      <c r="C1" s="23" t="s">
        <v>0</v>
      </c>
      <c r="D1" s="24"/>
      <c r="E1" s="24"/>
      <c r="F1" s="24"/>
      <c r="G1" s="24"/>
      <c r="H1" s="25"/>
      <c r="I1" s="26" t="s">
        <v>1</v>
      </c>
      <c r="J1" s="24"/>
      <c r="K1" s="24"/>
      <c r="L1" s="27"/>
      <c r="M1" s="2"/>
    </row>
    <row r="2" spans="1:13" s="11" customFormat="1" ht="25.5" x14ac:dyDescent="0.25">
      <c r="A2" s="12" t="s">
        <v>2</v>
      </c>
      <c r="B2" s="13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2"/>
    </row>
    <row r="3" spans="1:13" ht="15" x14ac:dyDescent="0.2">
      <c r="A3" s="5" t="s">
        <v>14</v>
      </c>
      <c r="B3" s="5" t="s">
        <v>41</v>
      </c>
      <c r="C3" s="6">
        <v>1</v>
      </c>
      <c r="D3" s="6">
        <v>2</v>
      </c>
      <c r="E3" s="6">
        <v>4</v>
      </c>
      <c r="F3" s="6">
        <v>3</v>
      </c>
      <c r="G3" s="6">
        <v>2</v>
      </c>
      <c r="H3" s="6">
        <v>2</v>
      </c>
      <c r="I3" s="6">
        <v>3</v>
      </c>
      <c r="J3" s="6">
        <v>1</v>
      </c>
      <c r="K3" s="6">
        <v>4</v>
      </c>
      <c r="L3" s="6">
        <v>4</v>
      </c>
      <c r="M3" s="2"/>
    </row>
    <row r="4" spans="1:13" ht="15" x14ac:dyDescent="0.2">
      <c r="A4" s="5" t="s">
        <v>16</v>
      </c>
      <c r="B4" s="5" t="s">
        <v>42</v>
      </c>
      <c r="C4" s="6">
        <v>1</v>
      </c>
      <c r="D4" s="6">
        <v>2</v>
      </c>
      <c r="E4" s="6">
        <v>3</v>
      </c>
      <c r="F4" s="6">
        <v>4</v>
      </c>
      <c r="G4" s="6">
        <v>2</v>
      </c>
      <c r="H4" s="6">
        <v>2</v>
      </c>
      <c r="I4" s="6">
        <v>3</v>
      </c>
      <c r="J4" s="6">
        <v>1</v>
      </c>
      <c r="K4" s="6">
        <v>4</v>
      </c>
      <c r="L4" s="6">
        <v>4</v>
      </c>
      <c r="M4" s="2"/>
    </row>
    <row r="5" spans="1:13" x14ac:dyDescent="0.2">
      <c r="B5" s="7"/>
      <c r="C5" s="16"/>
      <c r="D5" s="16"/>
      <c r="E5" s="16"/>
      <c r="F5" s="16"/>
      <c r="G5" s="16"/>
      <c r="H5" s="16"/>
      <c r="I5" s="16"/>
      <c r="J5" s="16"/>
      <c r="K5" s="16"/>
      <c r="L5" s="16"/>
    </row>
    <row r="7" spans="1:13" x14ac:dyDescent="0.2">
      <c r="B7" s="7"/>
    </row>
    <row r="8" spans="1:13" x14ac:dyDescent="0.2">
      <c r="B8" s="7"/>
    </row>
    <row r="9" spans="1:13" x14ac:dyDescent="0.2">
      <c r="B9" s="7"/>
    </row>
    <row r="10" spans="1:13" x14ac:dyDescent="0.2">
      <c r="B10" s="7"/>
    </row>
    <row r="12" spans="1:13" x14ac:dyDescent="0.2">
      <c r="B12" s="7"/>
    </row>
    <row r="13" spans="1:13" x14ac:dyDescent="0.2">
      <c r="B13" s="7"/>
    </row>
    <row r="14" spans="1:13" x14ac:dyDescent="0.2">
      <c r="B14" s="7"/>
    </row>
    <row r="15" spans="1:13" x14ac:dyDescent="0.2">
      <c r="B15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8"/>
    </row>
    <row r="23" spans="2:2" x14ac:dyDescent="0.2">
      <c r="B23" s="7"/>
    </row>
    <row r="24" spans="2:2" x14ac:dyDescent="0.2">
      <c r="B24" s="7"/>
    </row>
    <row r="25" spans="2:2" x14ac:dyDescent="0.2">
      <c r="B25" s="7"/>
    </row>
    <row r="26" spans="2:2" x14ac:dyDescent="0.2">
      <c r="B26" s="7"/>
    </row>
    <row r="27" spans="2:2" x14ac:dyDescent="0.2">
      <c r="B27" s="8"/>
    </row>
    <row r="28" spans="2:2" x14ac:dyDescent="0.2">
      <c r="B28" s="7"/>
    </row>
    <row r="30" spans="2:2" x14ac:dyDescent="0.2">
      <c r="B30" s="7"/>
    </row>
    <row r="31" spans="2:2" x14ac:dyDescent="0.2">
      <c r="B31" s="7"/>
    </row>
    <row r="32" spans="2:2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8"/>
    </row>
    <row r="37" spans="2:2" x14ac:dyDescent="0.2">
      <c r="B37" s="7"/>
    </row>
    <row r="38" spans="2:2" x14ac:dyDescent="0.2">
      <c r="B38" s="7"/>
    </row>
    <row r="39" spans="2:2" x14ac:dyDescent="0.2">
      <c r="B39" s="7"/>
    </row>
    <row r="40" spans="2:2" x14ac:dyDescent="0.2">
      <c r="B40" s="7"/>
    </row>
    <row r="41" spans="2:2" x14ac:dyDescent="0.2">
      <c r="B41" s="7"/>
    </row>
    <row r="42" spans="2:2" x14ac:dyDescent="0.2">
      <c r="B42" s="7"/>
    </row>
    <row r="43" spans="2:2" x14ac:dyDescent="0.2">
      <c r="B43" s="7"/>
    </row>
    <row r="44" spans="2:2" x14ac:dyDescent="0.2">
      <c r="B44" s="8"/>
    </row>
    <row r="46" spans="2:2" x14ac:dyDescent="0.2">
      <c r="B46" s="7"/>
    </row>
    <row r="47" spans="2:2" x14ac:dyDescent="0.2">
      <c r="B47" s="7"/>
    </row>
    <row r="48" spans="2:2" x14ac:dyDescent="0.2">
      <c r="B48" s="7"/>
    </row>
    <row r="49" spans="2:2" x14ac:dyDescent="0.2">
      <c r="B49" s="8"/>
    </row>
    <row r="50" spans="2:2" x14ac:dyDescent="0.2">
      <c r="B50" s="8"/>
    </row>
    <row r="51" spans="2:2" x14ac:dyDescent="0.2">
      <c r="B51" s="8"/>
    </row>
    <row r="52" spans="2:2" x14ac:dyDescent="0.2">
      <c r="B52" s="8"/>
    </row>
  </sheetData>
  <mergeCells count="2">
    <mergeCell ref="C1:H1"/>
    <mergeCell ref="I1:L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FDE6-1D0E-4388-B8D3-9E4060D75D2B}">
  <dimension ref="A1:M23"/>
  <sheetViews>
    <sheetView workbookViewId="0">
      <selection activeCell="B3" sqref="B3:B9"/>
    </sheetView>
  </sheetViews>
  <sheetFormatPr defaultColWidth="12.5703125" defaultRowHeight="12.75" x14ac:dyDescent="0.2"/>
  <cols>
    <col min="1" max="1" width="10" style="1" customWidth="1"/>
    <col min="2" max="2" width="23.5703125" style="1" customWidth="1"/>
    <col min="3" max="3" width="8.85546875" style="1" customWidth="1"/>
    <col min="4" max="4" width="8" style="1" bestFit="1" customWidth="1"/>
    <col min="5" max="5" width="11.5703125" style="1" bestFit="1" customWidth="1"/>
    <col min="6" max="6" width="9.85546875" style="1" customWidth="1"/>
    <col min="7" max="7" width="10.28515625" style="1" bestFit="1" customWidth="1"/>
    <col min="8" max="8" width="9" style="1" customWidth="1"/>
    <col min="9" max="9" width="10.42578125" style="1" customWidth="1"/>
    <col min="10" max="10" width="9.5703125" style="1" bestFit="1" customWidth="1"/>
    <col min="11" max="12" width="11.5703125" style="1" bestFit="1" customWidth="1"/>
    <col min="13" max="16384" width="12.5703125" style="1"/>
  </cols>
  <sheetData>
    <row r="1" spans="1:13" ht="14.25" thickTop="1" thickBot="1" x14ac:dyDescent="0.25">
      <c r="A1" s="3"/>
      <c r="B1" s="4" t="s">
        <v>24</v>
      </c>
      <c r="C1" s="23" t="s">
        <v>0</v>
      </c>
      <c r="D1" s="24"/>
      <c r="E1" s="24"/>
      <c r="F1" s="24"/>
      <c r="G1" s="24"/>
      <c r="H1" s="25"/>
      <c r="I1" s="26" t="s">
        <v>1</v>
      </c>
      <c r="J1" s="24"/>
      <c r="K1" s="24"/>
      <c r="L1" s="27"/>
      <c r="M1" s="2"/>
    </row>
    <row r="2" spans="1:13" s="11" customFormat="1" ht="25.5" x14ac:dyDescent="0.25">
      <c r="A2" s="12" t="s">
        <v>2</v>
      </c>
      <c r="B2" s="13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2"/>
    </row>
    <row r="3" spans="1:13" s="18" customFormat="1" ht="15" x14ac:dyDescent="0.25">
      <c r="A3" s="20" t="s">
        <v>14</v>
      </c>
      <c r="B3" s="9" t="s">
        <v>43</v>
      </c>
      <c r="C3" s="6">
        <v>1</v>
      </c>
      <c r="D3" s="6">
        <v>4</v>
      </c>
      <c r="E3" s="6">
        <v>1</v>
      </c>
      <c r="F3" s="6">
        <v>1</v>
      </c>
      <c r="G3" s="6">
        <v>1</v>
      </c>
      <c r="H3" s="6">
        <v>4</v>
      </c>
      <c r="I3" s="6">
        <v>1</v>
      </c>
      <c r="J3" s="6">
        <v>1</v>
      </c>
      <c r="K3" s="6">
        <v>1</v>
      </c>
      <c r="L3" s="6">
        <f>(2+2+2+2+0+0)/4</f>
        <v>2</v>
      </c>
      <c r="M3" s="17"/>
    </row>
    <row r="4" spans="1:13" s="18" customFormat="1" ht="15" x14ac:dyDescent="0.25">
      <c r="A4" s="20" t="s">
        <v>16</v>
      </c>
      <c r="B4" s="9" t="s">
        <v>44</v>
      </c>
      <c r="C4" s="6">
        <f>(1+1+2+2+2+4)/6</f>
        <v>2</v>
      </c>
      <c r="D4" s="6">
        <v>4</v>
      </c>
      <c r="E4" s="6">
        <v>1</v>
      </c>
      <c r="F4" s="6">
        <v>1</v>
      </c>
      <c r="G4" s="6">
        <v>1</v>
      </c>
      <c r="H4" s="6">
        <v>4</v>
      </c>
      <c r="I4" s="6">
        <v>1</v>
      </c>
      <c r="J4" s="6">
        <v>1</v>
      </c>
      <c r="K4" s="6">
        <v>1</v>
      </c>
      <c r="L4" s="6">
        <f>(2+3+2+3+2+2)/6</f>
        <v>2.3333333333333335</v>
      </c>
      <c r="M4" s="17"/>
    </row>
    <row r="5" spans="1:13" s="18" customFormat="1" ht="30" x14ac:dyDescent="0.25">
      <c r="A5" s="20" t="s">
        <v>18</v>
      </c>
      <c r="B5" s="9" t="s">
        <v>45</v>
      </c>
      <c r="C5" s="6">
        <v>1</v>
      </c>
      <c r="D5" s="6">
        <v>4</v>
      </c>
      <c r="E5" s="6">
        <v>1</v>
      </c>
      <c r="F5" s="6">
        <v>1</v>
      </c>
      <c r="G5" s="6">
        <v>1</v>
      </c>
      <c r="H5" s="6">
        <v>4</v>
      </c>
      <c r="I5" s="6">
        <v>1</v>
      </c>
      <c r="J5" s="6">
        <v>1</v>
      </c>
      <c r="K5" s="6">
        <v>1</v>
      </c>
      <c r="L5" s="6">
        <v>1</v>
      </c>
    </row>
    <row r="6" spans="1:13" s="18" customFormat="1" ht="15" x14ac:dyDescent="0.25">
      <c r="A6" s="20" t="s">
        <v>19</v>
      </c>
      <c r="B6" s="9" t="s">
        <v>46</v>
      </c>
      <c r="C6" s="6">
        <v>1</v>
      </c>
      <c r="D6" s="6">
        <v>4</v>
      </c>
      <c r="E6" s="6">
        <v>2</v>
      </c>
      <c r="F6" s="6">
        <v>1</v>
      </c>
      <c r="G6" s="6">
        <v>1</v>
      </c>
      <c r="H6" s="6">
        <v>4</v>
      </c>
      <c r="I6" s="6">
        <v>1</v>
      </c>
      <c r="J6" s="6">
        <v>1</v>
      </c>
      <c r="K6" s="6">
        <v>1</v>
      </c>
      <c r="L6" s="6">
        <v>1</v>
      </c>
    </row>
    <row r="7" spans="1:13" s="18" customFormat="1" ht="12.75" customHeight="1" x14ac:dyDescent="0.25">
      <c r="A7" s="20" t="s">
        <v>20</v>
      </c>
      <c r="B7" s="9" t="s">
        <v>47</v>
      </c>
      <c r="C7" s="14">
        <v>1</v>
      </c>
      <c r="D7" s="6">
        <v>4</v>
      </c>
      <c r="E7" s="6">
        <v>1</v>
      </c>
      <c r="F7" s="6">
        <v>1</v>
      </c>
      <c r="G7" s="6">
        <v>1</v>
      </c>
      <c r="H7" s="6">
        <v>4</v>
      </c>
      <c r="I7" s="6">
        <v>1</v>
      </c>
      <c r="J7" s="6">
        <v>1</v>
      </c>
      <c r="K7" s="6">
        <v>1</v>
      </c>
      <c r="L7" s="6">
        <v>1</v>
      </c>
    </row>
    <row r="8" spans="1:13" s="18" customFormat="1" ht="15" x14ac:dyDescent="0.25">
      <c r="A8" s="20" t="s">
        <v>33</v>
      </c>
      <c r="B8" s="21" t="s">
        <v>48</v>
      </c>
      <c r="C8" s="15">
        <v>2</v>
      </c>
      <c r="D8" s="6">
        <v>4</v>
      </c>
      <c r="E8" s="6">
        <v>1</v>
      </c>
      <c r="F8" s="6">
        <v>1</v>
      </c>
      <c r="G8" s="6">
        <v>1</v>
      </c>
      <c r="H8" s="6">
        <v>4</v>
      </c>
      <c r="I8" s="6">
        <v>1</v>
      </c>
      <c r="J8" s="6">
        <v>1</v>
      </c>
      <c r="K8" s="6">
        <v>1</v>
      </c>
      <c r="L8" s="6">
        <v>1</v>
      </c>
    </row>
    <row r="9" spans="1:13" s="18" customFormat="1" ht="15" x14ac:dyDescent="0.25">
      <c r="A9" s="20" t="s">
        <v>34</v>
      </c>
      <c r="B9" s="9" t="s">
        <v>49</v>
      </c>
      <c r="C9" s="6">
        <v>1</v>
      </c>
      <c r="D9" s="6">
        <v>2</v>
      </c>
      <c r="E9" s="6">
        <v>3</v>
      </c>
      <c r="F9" s="6">
        <v>4</v>
      </c>
      <c r="G9" s="6">
        <v>2</v>
      </c>
      <c r="H9" s="6">
        <v>2</v>
      </c>
      <c r="I9" s="6">
        <v>3</v>
      </c>
      <c r="J9" s="6">
        <v>1</v>
      </c>
      <c r="K9" s="6">
        <v>4</v>
      </c>
      <c r="L9" s="6">
        <v>4</v>
      </c>
    </row>
    <row r="10" spans="1:13" s="18" customFormat="1" ht="15" x14ac:dyDescent="0.25"/>
    <row r="11" spans="1:13" s="18" customFormat="1" ht="15" x14ac:dyDescent="0.25"/>
    <row r="12" spans="1:13" s="18" customFormat="1" ht="15" x14ac:dyDescent="0.25">
      <c r="B12" s="19"/>
    </row>
    <row r="13" spans="1:13" s="18" customFormat="1" ht="15" x14ac:dyDescent="0.25">
      <c r="B13" s="19"/>
    </row>
    <row r="14" spans="1:13" s="18" customFormat="1" ht="15" x14ac:dyDescent="0.25">
      <c r="B14" s="19"/>
    </row>
    <row r="15" spans="1:13" x14ac:dyDescent="0.2">
      <c r="B15" s="8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8"/>
    </row>
    <row r="21" spans="2:2" x14ac:dyDescent="0.2">
      <c r="B21" s="8"/>
    </row>
    <row r="22" spans="2:2" x14ac:dyDescent="0.2">
      <c r="B22" s="8"/>
    </row>
    <row r="23" spans="2:2" x14ac:dyDescent="0.2">
      <c r="B23" s="8"/>
    </row>
  </sheetData>
  <mergeCells count="2">
    <mergeCell ref="C1:H1"/>
    <mergeCell ref="I1:L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5E4-8C31-47F7-863E-4B5226FB330E}">
  <dimension ref="A1:M8"/>
  <sheetViews>
    <sheetView tabSelected="1" workbookViewId="0">
      <selection activeCell="B6" sqref="B6"/>
    </sheetView>
  </sheetViews>
  <sheetFormatPr defaultColWidth="12.5703125" defaultRowHeight="12.75" x14ac:dyDescent="0.2"/>
  <cols>
    <col min="1" max="1" width="10" style="1" customWidth="1"/>
    <col min="2" max="2" width="23.5703125" style="1" customWidth="1"/>
    <col min="3" max="3" width="8.85546875" style="1" customWidth="1"/>
    <col min="4" max="4" width="8" style="1" bestFit="1" customWidth="1"/>
    <col min="5" max="5" width="11.5703125" style="1" bestFit="1" customWidth="1"/>
    <col min="6" max="6" width="9.85546875" style="1" customWidth="1"/>
    <col min="7" max="7" width="10.28515625" style="1" bestFit="1" customWidth="1"/>
    <col min="8" max="8" width="9" style="1" customWidth="1"/>
    <col min="9" max="9" width="10.42578125" style="1" customWidth="1"/>
    <col min="10" max="10" width="9.5703125" style="1" bestFit="1" customWidth="1"/>
    <col min="11" max="12" width="11.5703125" style="1" bestFit="1" customWidth="1"/>
    <col min="13" max="16384" width="12.5703125" style="1"/>
  </cols>
  <sheetData>
    <row r="1" spans="1:13" ht="14.25" thickTop="1" thickBot="1" x14ac:dyDescent="0.25">
      <c r="A1" s="3"/>
      <c r="B1" s="4" t="s">
        <v>24</v>
      </c>
      <c r="C1" s="23" t="s">
        <v>0</v>
      </c>
      <c r="D1" s="24"/>
      <c r="E1" s="24"/>
      <c r="F1" s="24"/>
      <c r="G1" s="24"/>
      <c r="H1" s="25"/>
      <c r="I1" s="26" t="s">
        <v>1</v>
      </c>
      <c r="J1" s="24"/>
      <c r="K1" s="24"/>
      <c r="L1" s="27"/>
      <c r="M1" s="2"/>
    </row>
    <row r="2" spans="1:13" s="11" customFormat="1" ht="25.5" x14ac:dyDescent="0.25">
      <c r="A2" s="12" t="s">
        <v>2</v>
      </c>
      <c r="B2" s="13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2"/>
    </row>
    <row r="3" spans="1:13" s="18" customFormat="1" ht="30" x14ac:dyDescent="0.25">
      <c r="A3" s="9" t="s">
        <v>14</v>
      </c>
      <c r="B3" s="9" t="s">
        <v>50</v>
      </c>
      <c r="C3" s="6">
        <v>1</v>
      </c>
      <c r="D3" s="6">
        <v>4</v>
      </c>
      <c r="E3" s="6">
        <v>1</v>
      </c>
      <c r="F3" s="6">
        <v>1</v>
      </c>
      <c r="G3" s="6">
        <v>1</v>
      </c>
      <c r="H3" s="6">
        <v>4</v>
      </c>
      <c r="I3" s="6">
        <v>1</v>
      </c>
      <c r="J3" s="6">
        <v>1</v>
      </c>
      <c r="K3" s="6">
        <v>1</v>
      </c>
      <c r="L3" s="6">
        <f>(2+2+2+2+0+0)/4</f>
        <v>2</v>
      </c>
      <c r="M3" s="17"/>
    </row>
    <row r="4" spans="1:13" s="18" customFormat="1" ht="15" x14ac:dyDescent="0.25">
      <c r="A4" s="9" t="s">
        <v>16</v>
      </c>
      <c r="B4" s="9" t="s">
        <v>51</v>
      </c>
      <c r="C4" s="6">
        <f>(1+1+2+2+2+4)/6</f>
        <v>2</v>
      </c>
      <c r="D4" s="6">
        <v>4</v>
      </c>
      <c r="E4" s="6">
        <v>1</v>
      </c>
      <c r="F4" s="6">
        <v>1</v>
      </c>
      <c r="G4" s="6">
        <v>1</v>
      </c>
      <c r="H4" s="6">
        <v>4</v>
      </c>
      <c r="I4" s="6">
        <v>1</v>
      </c>
      <c r="J4" s="6">
        <v>1</v>
      </c>
      <c r="K4" s="6">
        <v>1</v>
      </c>
      <c r="L4" s="6">
        <f>(2+3+2+3+2+2)/6</f>
        <v>2.3333333333333335</v>
      </c>
      <c r="M4" s="17"/>
    </row>
    <row r="5" spans="1:13" s="18" customFormat="1" ht="30" x14ac:dyDescent="0.25">
      <c r="A5" s="9" t="s">
        <v>18</v>
      </c>
      <c r="B5" s="9" t="s">
        <v>52</v>
      </c>
      <c r="C5" s="6">
        <v>1</v>
      </c>
      <c r="D5" s="6">
        <v>4</v>
      </c>
      <c r="E5" s="6">
        <v>1</v>
      </c>
      <c r="F5" s="6">
        <v>1</v>
      </c>
      <c r="G5" s="6">
        <v>1</v>
      </c>
      <c r="H5" s="6">
        <v>4</v>
      </c>
      <c r="I5" s="6">
        <v>1</v>
      </c>
      <c r="J5" s="6">
        <v>1</v>
      </c>
      <c r="K5" s="6">
        <v>1</v>
      </c>
      <c r="L5" s="6">
        <v>1</v>
      </c>
    </row>
    <row r="6" spans="1:13" s="18" customFormat="1" ht="15" x14ac:dyDescent="0.25">
      <c r="A6" s="22" t="s">
        <v>19</v>
      </c>
      <c r="B6" s="22" t="s">
        <v>53</v>
      </c>
      <c r="C6" s="6">
        <v>1</v>
      </c>
      <c r="D6" s="6">
        <v>4</v>
      </c>
      <c r="E6" s="6">
        <v>2</v>
      </c>
      <c r="F6" s="6">
        <v>1</v>
      </c>
      <c r="G6" s="6">
        <v>1</v>
      </c>
      <c r="H6" s="6">
        <v>4</v>
      </c>
      <c r="I6" s="6">
        <v>1</v>
      </c>
      <c r="J6" s="6">
        <v>1</v>
      </c>
      <c r="K6" s="6">
        <v>1</v>
      </c>
      <c r="L6" s="6">
        <v>1</v>
      </c>
    </row>
    <row r="7" spans="1:13" s="18" customFormat="1" ht="15" x14ac:dyDescent="0.25"/>
    <row r="8" spans="1:13" s="18" customFormat="1" ht="15" customHeight="1" x14ac:dyDescent="0.25"/>
  </sheetData>
  <mergeCells count="2">
    <mergeCell ref="C1:H1"/>
    <mergeCell ref="I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Archivio</vt:lpstr>
      <vt:lpstr>Convegno</vt:lpstr>
      <vt:lpstr>Comunicazione</vt:lpstr>
      <vt:lpstr>Pubblicazioni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Ragioneria2</dc:creator>
  <cp:lastModifiedBy>Giorgio Di Loreto</cp:lastModifiedBy>
  <cp:lastPrinted>2018-10-10T08:37:40Z</cp:lastPrinted>
  <dcterms:created xsi:type="dcterms:W3CDTF">2018-09-17T09:53:25Z</dcterms:created>
  <dcterms:modified xsi:type="dcterms:W3CDTF">2023-12-20T14:35:27Z</dcterms:modified>
</cp:coreProperties>
</file>