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archivio\Servizi_Amministrativi\Dati_Amministrativi\Personale Risorse Umane\ANAC\Amministrazione trasparente\Indice tempestività pagamenti\2026\III trim 26\"/>
    </mc:Choice>
  </mc:AlternateContent>
  <xr:revisionPtr revIDLastSave="0" documentId="13_ncr:1_{2F114F0E-099D-43FC-B7E3-C9DB64694BE4}" xr6:coauthVersionLast="47" xr6:coauthVersionMax="47" xr10:uidLastSave="{00000000-0000-0000-0000-000000000000}"/>
  <bookViews>
    <workbookView xWindow="1650" yWindow="1365" windowWidth="23775" windowHeight="12825" xr2:uid="{0EE2DE50-1B54-4029-B7F2-3219D6A3E189}"/>
  </bookViews>
  <sheets>
    <sheet name="Indice" sheetId="2" r:id="rId1"/>
    <sheet name="I trim 2026" sheetId="1" r:id="rId2"/>
    <sheet name="II trim 2026" sheetId="3" r:id="rId3"/>
    <sheet name="III trim 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" l="1"/>
  <c r="I1" i="4"/>
  <c r="J1" i="4"/>
  <c r="C22" i="2"/>
  <c r="E1" i="4"/>
  <c r="E20" i="2"/>
  <c r="I1" i="3"/>
  <c r="E21" i="2"/>
  <c r="C21" i="2"/>
  <c r="J1" i="3"/>
  <c r="I1" i="1"/>
  <c r="E1" i="3"/>
  <c r="C20" i="2"/>
  <c r="E1" i="1"/>
  <c r="J1" i="1"/>
</calcChain>
</file>

<file path=xl/sharedStrings.xml><?xml version="1.0" encoding="utf-8"?>
<sst xmlns="http://schemas.openxmlformats.org/spreadsheetml/2006/main" count="3925" uniqueCount="942">
  <si>
    <t>Tipo</t>
  </si>
  <si>
    <t>Num. Fatt.</t>
  </si>
  <si>
    <t>Ragione Sociale</t>
  </si>
  <si>
    <t>Importo Pagato</t>
  </si>
  <si>
    <t>Data protocollo</t>
  </si>
  <si>
    <t>Data Scadenza</t>
  </si>
  <si>
    <t>Data Ord.</t>
  </si>
  <si>
    <t>Giorni</t>
  </si>
  <si>
    <t>Numero</t>
  </si>
  <si>
    <t>F</t>
  </si>
  <si>
    <t>ENEL ENERGIA S.p.A.</t>
  </si>
  <si>
    <t>DI DONNA MARIA ROSARIA</t>
  </si>
  <si>
    <t>LUCCI MICHELE</t>
  </si>
  <si>
    <t>1/PA</t>
  </si>
  <si>
    <t>GMC DEFENCE SERVICES SRL</t>
  </si>
  <si>
    <t>ARIFOOD S.r.l.</t>
  </si>
  <si>
    <t>EMME.BI.SOFT SRL</t>
  </si>
  <si>
    <t>MORELLI ALESSANDRA</t>
  </si>
  <si>
    <t>ERREQUADRO ENGINEERING Srl stp</t>
  </si>
  <si>
    <t>LIBRERIA GIÀ NARDECCHIA SRL</t>
  </si>
  <si>
    <t>ISET SRL</t>
  </si>
  <si>
    <t>BLUEIT SpA</t>
  </si>
  <si>
    <t>LA SCALA 2000 S.r.l.</t>
  </si>
  <si>
    <t>BARBIERI EDI &amp; C. sas di Barbieri Edi</t>
  </si>
  <si>
    <t>Ambiente Lavori S.r.l.</t>
  </si>
  <si>
    <t>METHODO S.r.l.</t>
  </si>
  <si>
    <t>NEXI PAYMENTS S.p.A.</t>
  </si>
  <si>
    <t>ACEA ATO2 S.p.A.-Incasso utenze idriche</t>
  </si>
  <si>
    <t>ESTRA ENERGIE S.r.l.</t>
  </si>
  <si>
    <t>INAZ SRL</t>
  </si>
  <si>
    <t>EMPORIO EFFE di G. Di Palma</t>
  </si>
  <si>
    <t>SOFTJAM SPA</t>
  </si>
  <si>
    <t>EUROMAC SRL</t>
  </si>
  <si>
    <t>ZUCCHET ALDO SRL</t>
  </si>
  <si>
    <t>De Lage Landen Renting Solutions S.r.l.</t>
  </si>
  <si>
    <t>LAZIO MACERI SRL</t>
  </si>
  <si>
    <t>PARENTI IMPIANTI S.r.l.</t>
  </si>
  <si>
    <t>2/P</t>
  </si>
  <si>
    <t>IMV - Istituto Prov. Modenese di Vigilanza Notturna Diurna Srl</t>
  </si>
  <si>
    <t>QUADIENT RENTAL ITALY SRL</t>
  </si>
  <si>
    <t>HERA COMM S.p.A.</t>
  </si>
  <si>
    <t>L'ECO DELLA STAMPA S.p.A.</t>
  </si>
  <si>
    <t>HYPERBOREA</t>
  </si>
  <si>
    <t>A2A Energia SpA</t>
  </si>
  <si>
    <t>TIM S.p.A.</t>
  </si>
  <si>
    <t>APE MAIA SRL UNIPERSONALE IMPRESA DI PULIZIE E SERVIZI</t>
  </si>
  <si>
    <t>SICURITALIA SPA</t>
  </si>
  <si>
    <t>ASSOCIAZIONE ITALIANA EDITORI - AIE</t>
  </si>
  <si>
    <t>HITECH SRL</t>
  </si>
  <si>
    <t>GESINF SRL</t>
  </si>
  <si>
    <t>BANCA POPOLARE DI SONDRIO</t>
  </si>
  <si>
    <t>4PA</t>
  </si>
  <si>
    <t>EFFEBI Conference di Fabio Boattini</t>
  </si>
  <si>
    <t>VALENTINI FABIO</t>
  </si>
  <si>
    <t>BBF SRL</t>
  </si>
  <si>
    <t>MOLITERNO GIUSEPPINA</t>
  </si>
  <si>
    <t>FASTWEB S.p.A.</t>
  </si>
  <si>
    <t>DAY RISTOSERVICE S.p.A.</t>
  </si>
  <si>
    <t>Accademia Nazionale dei Lincei</t>
  </si>
  <si>
    <t>Via della Lungara, 10</t>
  </si>
  <si>
    <t>00165 Roma</t>
  </si>
  <si>
    <t>CF: 80146810587</t>
  </si>
  <si>
    <t xml:space="preserve">L’indicatore di tempestività dei pagamenti è calcolato come la somma, per ciascuna fattura emessa a titolo corrispettivo di una transazione commerciale, dei giorni effettivi intercorrenti tra la data di scadenza della fattura o richiesta equivalente di pagamento e la data di pagamento ai fornitori moltiplicata per l'importo dovuto, rapportata alla somma degli importi pagati nel periodo di riferimento.
</t>
  </si>
  <si>
    <t>INDICE DI TEMPESTIVITA' DEI PAGAMENTI</t>
  </si>
  <si>
    <t>INDICATORE SU BASE ANNUALE</t>
  </si>
  <si>
    <t>FATTURE</t>
  </si>
  <si>
    <t>Numero Fatture</t>
  </si>
  <si>
    <t>Tempo medio di pagamento
 in gg.</t>
  </si>
  <si>
    <t>INDICATORE SU BASE TRIMESTRALE</t>
  </si>
  <si>
    <t xml:space="preserve">FATTURE </t>
  </si>
  <si>
    <t>TRIMESTRE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</si>
  <si>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</si>
  <si>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</si>
  <si>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</si>
  <si>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</si>
  <si>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</si>
  <si>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MARTINELLI Srl - CENTRO RACCOLTA CARTA</t>
  </si>
  <si>
    <t>MALTINTI GILBERTO</t>
  </si>
  <si>
    <t>BRUNAMONTI GABRIELE</t>
  </si>
  <si>
    <t>TRENTINO DIGITALE SPA</t>
  </si>
  <si>
    <t>EVERGREEN1 SRL</t>
  </si>
  <si>
    <t>SIAE SOCIETÀ ITALIANA DEGLI AUTORI ED EDITORI</t>
  </si>
  <si>
    <t>29PA</t>
  </si>
  <si>
    <t>MONTI SABATINO FRANCESCO</t>
  </si>
  <si>
    <t>38C</t>
  </si>
  <si>
    <t>Artiser S.r.l.</t>
  </si>
  <si>
    <t>ALTOP SRL</t>
  </si>
  <si>
    <t>7/PA</t>
  </si>
  <si>
    <t>ARGOTECH Srl</t>
  </si>
  <si>
    <t>7PA</t>
  </si>
  <si>
    <t>REGIONE EMILIA-ROMAGNA</t>
  </si>
  <si>
    <t>Bardi Edizioni S.r.l.</t>
  </si>
  <si>
    <t>GLOSSA SRL</t>
  </si>
  <si>
    <t>ALD AUTOMOTIVE ITALIA SRL</t>
  </si>
  <si>
    <t>ARTERIA S.r.l.</t>
  </si>
  <si>
    <t>Indicatore di tempestività dei pagamenti - 20/04/2026, 09:04:10</t>
  </si>
  <si>
    <t>Identificativo SDI</t>
  </si>
  <si>
    <t>METROPOLITANA MILANESE S.P.A. - MM</t>
  </si>
  <si>
    <t>000023/0C4</t>
  </si>
  <si>
    <t>DI.BE. di Turolo Umberto e C. sas</t>
  </si>
  <si>
    <t>VENERANDA BIBLIOTECA AMBROSIANA</t>
  </si>
  <si>
    <t>FERRO GIULIO</t>
  </si>
  <si>
    <t>ALBANESE MARIA GIOVANNA</t>
  </si>
  <si>
    <t>GRECO FABIO</t>
  </si>
  <si>
    <t>ASSOCIAZIONE I NUOVI ETS</t>
  </si>
  <si>
    <t>International Hotel Management-I.H.M. S.r.l. Ponte Sisto</t>
  </si>
  <si>
    <t>1002/2026</t>
  </si>
  <si>
    <t>GA.MA. SERVICE S.r.l.</t>
  </si>
  <si>
    <t>1073/E</t>
  </si>
  <si>
    <t>E.L.T.I. S.r.l. - European Lift Testing Italia</t>
  </si>
  <si>
    <t>11/2026/02</t>
  </si>
  <si>
    <t>NORDLYS AV S.r.l.</t>
  </si>
  <si>
    <t>1279/2025</t>
  </si>
  <si>
    <t>HERACQUAMODENA SRL</t>
  </si>
  <si>
    <t>1447/FE/2026</t>
  </si>
  <si>
    <t>15PA</t>
  </si>
  <si>
    <t>16/2025</t>
  </si>
  <si>
    <t>163/PA/2025</t>
  </si>
  <si>
    <t>1682/25</t>
  </si>
  <si>
    <t>TRECCANI RETI S.p.A.</t>
  </si>
  <si>
    <t>16PA</t>
  </si>
  <si>
    <t>17PA</t>
  </si>
  <si>
    <t>18/FE</t>
  </si>
  <si>
    <t>188/2026</t>
  </si>
  <si>
    <t>1PA</t>
  </si>
  <si>
    <t>IL LABORATORIO SRL</t>
  </si>
  <si>
    <t>FAIA CHIARA</t>
  </si>
  <si>
    <t>MASI ALESSANDRA</t>
  </si>
  <si>
    <t>2/112</t>
  </si>
  <si>
    <t>ISTITUTO NAZIONALE BIOSTRUTTURE E BIOS. CONSORZIO UNIV</t>
  </si>
  <si>
    <t>2/PA</t>
  </si>
  <si>
    <t>BUCCITTI MAURO</t>
  </si>
  <si>
    <t>Hitech Distribuzione Informatica Srl - HTDI</t>
  </si>
  <si>
    <t>2026BG000513031</t>
  </si>
  <si>
    <t>2026BG000513032</t>
  </si>
  <si>
    <t>2026BG000513033</t>
  </si>
  <si>
    <t>2026BG000513034</t>
  </si>
  <si>
    <t>205PA/2025</t>
  </si>
  <si>
    <t>CASA CASTELLI IMMOBILIARE SRLS</t>
  </si>
  <si>
    <t>258/FE/2026</t>
  </si>
  <si>
    <t>26-0006839</t>
  </si>
  <si>
    <t>26-0006841</t>
  </si>
  <si>
    <t>26Fe2</t>
  </si>
  <si>
    <t>26Fe6</t>
  </si>
  <si>
    <t>26V0171</t>
  </si>
  <si>
    <t>26VP000009</t>
  </si>
  <si>
    <t>NEXT HARDWARE &amp; SOFTWARE SPA</t>
  </si>
  <si>
    <t>27/LDM</t>
  </si>
  <si>
    <t>27C</t>
  </si>
  <si>
    <t>27PA</t>
  </si>
  <si>
    <t>29C</t>
  </si>
  <si>
    <t>PETRELLA GAIA</t>
  </si>
  <si>
    <t>3/PA</t>
  </si>
  <si>
    <t>30PA</t>
  </si>
  <si>
    <t>312PA</t>
  </si>
  <si>
    <t>31C</t>
  </si>
  <si>
    <t>31PA</t>
  </si>
  <si>
    <t>33PA</t>
  </si>
  <si>
    <t>EDIL 360 SRL</t>
  </si>
  <si>
    <t>361 000</t>
  </si>
  <si>
    <t>370701-001741</t>
  </si>
  <si>
    <t>CROWN WORLDWIDE S.r.l. - FINE ART</t>
  </si>
  <si>
    <t>3PA/2026</t>
  </si>
  <si>
    <t>40C</t>
  </si>
  <si>
    <t>423/2025/02</t>
  </si>
  <si>
    <t>43/001</t>
  </si>
  <si>
    <t>BARBARA FERRIANI SRL</t>
  </si>
  <si>
    <t>43C</t>
  </si>
  <si>
    <t>47/2026/02</t>
  </si>
  <si>
    <t>4PA/2026</t>
  </si>
  <si>
    <t>53/LDM</t>
  </si>
  <si>
    <t>55/LDM</t>
  </si>
  <si>
    <t>55A</t>
  </si>
  <si>
    <t>HOTEL RESIDENCE ARCOBALENO SAS - HTL GIANICOLO</t>
  </si>
  <si>
    <t>56/LDM</t>
  </si>
  <si>
    <t>56A</t>
  </si>
  <si>
    <t>57/LDM</t>
  </si>
  <si>
    <t>5708 000</t>
  </si>
  <si>
    <t>57A</t>
  </si>
  <si>
    <t>5PA</t>
  </si>
  <si>
    <t>DE ANGELIS GIOVANNI</t>
  </si>
  <si>
    <t>60155/SP</t>
  </si>
  <si>
    <t>61C</t>
  </si>
  <si>
    <t>62/FTV</t>
  </si>
  <si>
    <t>ELTIME S.r.l.</t>
  </si>
  <si>
    <t>66-2026</t>
  </si>
  <si>
    <t>6PA</t>
  </si>
  <si>
    <t>7/PA/2026</t>
  </si>
  <si>
    <t>73/B</t>
  </si>
  <si>
    <t>78/2026/02</t>
  </si>
  <si>
    <t>86/LDM</t>
  </si>
  <si>
    <t>87/LDM</t>
  </si>
  <si>
    <t>88/LDM</t>
  </si>
  <si>
    <t>8W00084340</t>
  </si>
  <si>
    <t>8Z00100372</t>
  </si>
  <si>
    <t>916 000</t>
  </si>
  <si>
    <t>94/2026</t>
  </si>
  <si>
    <t>FA-2026-33</t>
  </si>
  <si>
    <t>FATTPA 1_26</t>
  </si>
  <si>
    <t>GAZZOLA GIOVANNI</t>
  </si>
  <si>
    <t>NOBILI SUSANNA</t>
  </si>
  <si>
    <t>FATTPA 10_26</t>
  </si>
  <si>
    <t>FATTPA 11_26</t>
  </si>
  <si>
    <t>FATTPA 12_26</t>
  </si>
  <si>
    <t>FATTPA 13_26</t>
  </si>
  <si>
    <t>FATTPA 14_26</t>
  </si>
  <si>
    <t>FATTPA 15_26</t>
  </si>
  <si>
    <t>FATTPA 16_26</t>
  </si>
  <si>
    <t>FATTPA 2_26</t>
  </si>
  <si>
    <t>FATTPA 3_26</t>
  </si>
  <si>
    <t>FATTPA 4_26</t>
  </si>
  <si>
    <t>FATTPA 5_26</t>
  </si>
  <si>
    <t>FATTPA 6_26</t>
  </si>
  <si>
    <t>FATTPA 7_26</t>
  </si>
  <si>
    <t>FATTPA 8_26</t>
  </si>
  <si>
    <t>FATTPA 9_26</t>
  </si>
  <si>
    <t>FATTURA14/2026</t>
  </si>
  <si>
    <t>FATTURA19/2026</t>
  </si>
  <si>
    <t>FC0012997-0</t>
  </si>
  <si>
    <t>FC0012998-0</t>
  </si>
  <si>
    <t>FPA 1/26</t>
  </si>
  <si>
    <t>STUDIO ASSOCIATO AeV ARCHITETTI</t>
  </si>
  <si>
    <t>Soluzione 365 di Andrea Massimiliano Gentili</t>
  </si>
  <si>
    <t>FCS CLIMA SRLS</t>
  </si>
  <si>
    <t>FPA 2/26</t>
  </si>
  <si>
    <t>FPA 23/26</t>
  </si>
  <si>
    <t>FPA 43/26</t>
  </si>
  <si>
    <t>FPA 57/26</t>
  </si>
  <si>
    <t>FPA 6/26</t>
  </si>
  <si>
    <t>MONTI ANDREA</t>
  </si>
  <si>
    <t>FPA 74/26</t>
  </si>
  <si>
    <t>FPA 8/26</t>
  </si>
  <si>
    <t>ROSSI CLAUDIA</t>
  </si>
  <si>
    <t>FPA1-2026</t>
  </si>
  <si>
    <t>FPA2-2026</t>
  </si>
  <si>
    <t>INR0001740</t>
  </si>
  <si>
    <t>INR0001744</t>
  </si>
  <si>
    <t>INR0140270</t>
  </si>
  <si>
    <t>INR0140275</t>
  </si>
  <si>
    <t>INR0280196</t>
  </si>
  <si>
    <t>INR0280200</t>
  </si>
  <si>
    <t>PA/000037</t>
  </si>
  <si>
    <t>O.GRA.RO. SRL</t>
  </si>
  <si>
    <t>PA-2026/0003</t>
  </si>
  <si>
    <t>Lloyd's Insurance Company SA - Italia</t>
  </si>
  <si>
    <t>PA-2026/0022</t>
  </si>
  <si>
    <t>PAE0003066</t>
  </si>
  <si>
    <t>PAE0044507</t>
  </si>
  <si>
    <t>RIMS_2025_0004360</t>
  </si>
  <si>
    <t>IKEA ITALIA RETAIL SRL</t>
  </si>
  <si>
    <t>TD01 2/2026</t>
  </si>
  <si>
    <t>PERINELLI PAOLA</t>
  </si>
  <si>
    <t>V0-13140</t>
  </si>
  <si>
    <t>V0-23598</t>
  </si>
  <si>
    <t>V0-42029</t>
  </si>
  <si>
    <t>V2/511877</t>
  </si>
  <si>
    <t>ERREBIAN SPA</t>
  </si>
  <si>
    <t>VPA2600001</t>
  </si>
  <si>
    <t>FRANCO COSIMO PANINI EDITORE S.p.A.</t>
  </si>
  <si>
    <t>Indicatore di tempestività dei pagamenti - 28/07/2026, 07:57:04</t>
  </si>
  <si>
    <t>0000002632006451</t>
  </si>
  <si>
    <t>16/06/2026</t>
  </si>
  <si>
    <t>16/07/2026</t>
  </si>
  <si>
    <t>19/06/2026</t>
  </si>
  <si>
    <t>000068/0C4</t>
  </si>
  <si>
    <t>02/06/2026</t>
  </si>
  <si>
    <t>02/07/2026</t>
  </si>
  <si>
    <t>10/06/2026</t>
  </si>
  <si>
    <t>005431818652</t>
  </si>
  <si>
    <t>13/04/2026</t>
  </si>
  <si>
    <t>13/05/2026</t>
  </si>
  <si>
    <t>04/05/2026</t>
  </si>
  <si>
    <t>005432393821</t>
  </si>
  <si>
    <t>22/04/2026</t>
  </si>
  <si>
    <t>22/05/2026</t>
  </si>
  <si>
    <t>05/05/2026</t>
  </si>
  <si>
    <t>005432393822</t>
  </si>
  <si>
    <t>005432393823</t>
  </si>
  <si>
    <t>005432393824</t>
  </si>
  <si>
    <t>005432442939</t>
  </si>
  <si>
    <t>23/04/2026</t>
  </si>
  <si>
    <t>25/05/2026</t>
  </si>
  <si>
    <t>005439612382</t>
  </si>
  <si>
    <t>15/05/2026</t>
  </si>
  <si>
    <t>15/06/2026</t>
  </si>
  <si>
    <t>005448970302</t>
  </si>
  <si>
    <t>13/06/2026</t>
  </si>
  <si>
    <t>13/07/2026</t>
  </si>
  <si>
    <t>10</t>
  </si>
  <si>
    <t>MAZZELLA FEDERICO</t>
  </si>
  <si>
    <t>29/04/2026</t>
  </si>
  <si>
    <t>29/05/2026</t>
  </si>
  <si>
    <t>08/05/2026</t>
  </si>
  <si>
    <t>100</t>
  </si>
  <si>
    <t>03/04/2026</t>
  </si>
  <si>
    <t>08/04/2026</t>
  </si>
  <si>
    <t>MUCCARI CESARE MARIA</t>
  </si>
  <si>
    <t>08/06/2026</t>
  </si>
  <si>
    <t>08/07/2026</t>
  </si>
  <si>
    <t>17/06/2026</t>
  </si>
  <si>
    <t>100C</t>
  </si>
  <si>
    <t>21/05/2026</t>
  </si>
  <si>
    <t>22/06/2026</t>
  </si>
  <si>
    <t>03/06/2026</t>
  </si>
  <si>
    <t>101</t>
  </si>
  <si>
    <t>102</t>
  </si>
  <si>
    <t>102C</t>
  </si>
  <si>
    <t>103C</t>
  </si>
  <si>
    <t>23/05/2026</t>
  </si>
  <si>
    <t>103PA</t>
  </si>
  <si>
    <t>24/06/2026</t>
  </si>
  <si>
    <t>24/07/2026</t>
  </si>
  <si>
    <t>26/06/2026</t>
  </si>
  <si>
    <t>104PA</t>
  </si>
  <si>
    <t>1068/2026-H01-F</t>
  </si>
  <si>
    <t>ALBERGO SANTA CHIARA S.r.l.</t>
  </si>
  <si>
    <t>106C</t>
  </si>
  <si>
    <t>26/05/2026</t>
  </si>
  <si>
    <t>25/06/2026</t>
  </si>
  <si>
    <t>110</t>
  </si>
  <si>
    <t>26/03/2026</t>
  </si>
  <si>
    <t>27/04/2026</t>
  </si>
  <si>
    <t>01/04/2026</t>
  </si>
  <si>
    <t>111C</t>
  </si>
  <si>
    <t>01/06/2026</t>
  </si>
  <si>
    <t>01/07/2026</t>
  </si>
  <si>
    <t>114C</t>
  </si>
  <si>
    <t>115C</t>
  </si>
  <si>
    <t>03/07/2026</t>
  </si>
  <si>
    <t>12/06/2026</t>
  </si>
  <si>
    <t>11-FE</t>
  </si>
  <si>
    <t>IMMOBILIARE FUTURO SRL</t>
  </si>
  <si>
    <t>07/04/2026</t>
  </si>
  <si>
    <t>07/05/2026</t>
  </si>
  <si>
    <t>11PA</t>
  </si>
  <si>
    <t>12</t>
  </si>
  <si>
    <t>19/04/2026</t>
  </si>
  <si>
    <t>19/05/2026</t>
  </si>
  <si>
    <t>122</t>
  </si>
  <si>
    <t>1244/2026-H01-F</t>
  </si>
  <si>
    <t>17/05/2026</t>
  </si>
  <si>
    <t>126/2026/02</t>
  </si>
  <si>
    <t>126/F</t>
  </si>
  <si>
    <t>CAROCCI EDITORE</t>
  </si>
  <si>
    <t>29/06/2026</t>
  </si>
  <si>
    <t>128</t>
  </si>
  <si>
    <t>14/04/2026</t>
  </si>
  <si>
    <t>14/05/2026</t>
  </si>
  <si>
    <t>131</t>
  </si>
  <si>
    <t>16/04/2026</t>
  </si>
  <si>
    <t>18/05/2026</t>
  </si>
  <si>
    <t>1317/2026-H01-F</t>
  </si>
  <si>
    <t>24/05/2026</t>
  </si>
  <si>
    <t>23/06/2026</t>
  </si>
  <si>
    <t>132</t>
  </si>
  <si>
    <t>133</t>
  </si>
  <si>
    <t>134</t>
  </si>
  <si>
    <t>135</t>
  </si>
  <si>
    <t>136</t>
  </si>
  <si>
    <t>137</t>
  </si>
  <si>
    <t>138</t>
  </si>
  <si>
    <t>14</t>
  </si>
  <si>
    <t>1410001373</t>
  </si>
  <si>
    <t>IL SOLE 24 ORE S.p.A. - Editrice Abbonamenti - Milano</t>
  </si>
  <si>
    <t>03/08/2026</t>
  </si>
  <si>
    <t>1421 000</t>
  </si>
  <si>
    <t>09/04/2026</t>
  </si>
  <si>
    <t>142600504611</t>
  </si>
  <si>
    <t>12/05/2026</t>
  </si>
  <si>
    <t>142600504612</t>
  </si>
  <si>
    <t>142600767537</t>
  </si>
  <si>
    <t>142600767538</t>
  </si>
  <si>
    <t>143</t>
  </si>
  <si>
    <t>28/04/2026</t>
  </si>
  <si>
    <t>28/05/2026</t>
  </si>
  <si>
    <t>147</t>
  </si>
  <si>
    <t>148</t>
  </si>
  <si>
    <t>02/04/2026</t>
  </si>
  <si>
    <t>14PA</t>
  </si>
  <si>
    <t>15</t>
  </si>
  <si>
    <t>152</t>
  </si>
  <si>
    <t>157/LDM</t>
  </si>
  <si>
    <t>158/LDM</t>
  </si>
  <si>
    <t>159</t>
  </si>
  <si>
    <t>159/LDM</t>
  </si>
  <si>
    <t>16</t>
  </si>
  <si>
    <t>04/06/2026</t>
  </si>
  <si>
    <t>16/P</t>
  </si>
  <si>
    <t>162</t>
  </si>
  <si>
    <t>18/06/2026</t>
  </si>
  <si>
    <t>1626015840</t>
  </si>
  <si>
    <t>05/06/2026</t>
  </si>
  <si>
    <t>163</t>
  </si>
  <si>
    <t>164</t>
  </si>
  <si>
    <t>09/06/2026</t>
  </si>
  <si>
    <t>09/07/2026</t>
  </si>
  <si>
    <t>165</t>
  </si>
  <si>
    <t>166</t>
  </si>
  <si>
    <t>167</t>
  </si>
  <si>
    <t>168</t>
  </si>
  <si>
    <t>1685/2026</t>
  </si>
  <si>
    <t>169</t>
  </si>
  <si>
    <t>16PA/2026</t>
  </si>
  <si>
    <t>31/03/2026</t>
  </si>
  <si>
    <t>30/04/2026</t>
  </si>
  <si>
    <t>171</t>
  </si>
  <si>
    <t>176</t>
  </si>
  <si>
    <t>17PA/2026</t>
  </si>
  <si>
    <t>181</t>
  </si>
  <si>
    <t>185/LDM</t>
  </si>
  <si>
    <t>21/04/2026</t>
  </si>
  <si>
    <t>186/LDM</t>
  </si>
  <si>
    <t>187/LDM</t>
  </si>
  <si>
    <t>188/LDM</t>
  </si>
  <si>
    <t>191</t>
  </si>
  <si>
    <t>11/06/2026</t>
  </si>
  <si>
    <t>1941 000</t>
  </si>
  <si>
    <t>09/05/2026</t>
  </si>
  <si>
    <t>2</t>
  </si>
  <si>
    <t>2/10</t>
  </si>
  <si>
    <t>2/13</t>
  </si>
  <si>
    <t>2/4</t>
  </si>
  <si>
    <t>20/200</t>
  </si>
  <si>
    <t>RYKEM S.r.l.</t>
  </si>
  <si>
    <t>200</t>
  </si>
  <si>
    <t>2026/0000044/05</t>
  </si>
  <si>
    <t>MAESTRO VIAGGI E TURISMO S.r.l.</t>
  </si>
  <si>
    <t>15/07/2026</t>
  </si>
  <si>
    <t>2026/0000045/05</t>
  </si>
  <si>
    <t>2026012000028732</t>
  </si>
  <si>
    <t>28/03/2026</t>
  </si>
  <si>
    <t>2026012000028733</t>
  </si>
  <si>
    <t>2026012000032235</t>
  </si>
  <si>
    <t>15/04/2026</t>
  </si>
  <si>
    <t>2026012000032488</t>
  </si>
  <si>
    <t>2026012000032729</t>
  </si>
  <si>
    <t>2026012000032735</t>
  </si>
  <si>
    <t>2026012000032881</t>
  </si>
  <si>
    <t>2026012000032939</t>
  </si>
  <si>
    <t>2026012000033049</t>
  </si>
  <si>
    <t>17/04/2026</t>
  </si>
  <si>
    <t>2026012000036665</t>
  </si>
  <si>
    <t>01/05/2026</t>
  </si>
  <si>
    <t>2026012000039145</t>
  </si>
  <si>
    <t>2026012000039146</t>
  </si>
  <si>
    <t>02/05/2026</t>
  </si>
  <si>
    <t>2026012000039990</t>
  </si>
  <si>
    <t>2026012000042219</t>
  </si>
  <si>
    <t>2026012000042220</t>
  </si>
  <si>
    <t>2026012000042221</t>
  </si>
  <si>
    <t>2026012000042222</t>
  </si>
  <si>
    <t>2026012000050812</t>
  </si>
  <si>
    <t>30/05/2026</t>
  </si>
  <si>
    <t>2026012000050813</t>
  </si>
  <si>
    <t>2026012000054697</t>
  </si>
  <si>
    <t>2026012000054698</t>
  </si>
  <si>
    <t>2026012000054757</t>
  </si>
  <si>
    <t>2026012000054862</t>
  </si>
  <si>
    <t>2026012000054875</t>
  </si>
  <si>
    <t>2026012000054922</t>
  </si>
  <si>
    <t>2026012000054962</t>
  </si>
  <si>
    <t>2026012000055458</t>
  </si>
  <si>
    <t>17/07/2026</t>
  </si>
  <si>
    <t>2026BG000513035</t>
  </si>
  <si>
    <t>16/03/2026</t>
  </si>
  <si>
    <t>208</t>
  </si>
  <si>
    <t>209/LDM</t>
  </si>
  <si>
    <t>21/200</t>
  </si>
  <si>
    <t>210/LDM</t>
  </si>
  <si>
    <t>211 /PA</t>
  </si>
  <si>
    <t>UNION SECURITY SPA</t>
  </si>
  <si>
    <t>211/LDM</t>
  </si>
  <si>
    <t>211/PS</t>
  </si>
  <si>
    <t>TIRRENIA SRL</t>
  </si>
  <si>
    <t>21PA</t>
  </si>
  <si>
    <t>22</t>
  </si>
  <si>
    <t>23</t>
  </si>
  <si>
    <t>CASTROVINCI ROSSANA</t>
  </si>
  <si>
    <t>10/07/2026</t>
  </si>
  <si>
    <t>2458124</t>
  </si>
  <si>
    <t>2470 000</t>
  </si>
  <si>
    <t>06/07/2026</t>
  </si>
  <si>
    <t>25</t>
  </si>
  <si>
    <t>20/06/2026</t>
  </si>
  <si>
    <t>20/07/2026</t>
  </si>
  <si>
    <t>SANTUCCI OTELLO</t>
  </si>
  <si>
    <t>26-0010201</t>
  </si>
  <si>
    <t>261/LDM</t>
  </si>
  <si>
    <t>262/LDM</t>
  </si>
  <si>
    <t>266</t>
  </si>
  <si>
    <t>26Fe17</t>
  </si>
  <si>
    <t>26Fe24</t>
  </si>
  <si>
    <t>287/2026</t>
  </si>
  <si>
    <t>29</t>
  </si>
  <si>
    <t>10/04/2026</t>
  </si>
  <si>
    <t>11/05/2026</t>
  </si>
  <si>
    <t>3</t>
  </si>
  <si>
    <t>23/03/2026</t>
  </si>
  <si>
    <t>30</t>
  </si>
  <si>
    <t>32-FE</t>
  </si>
  <si>
    <t>33</t>
  </si>
  <si>
    <t>33/002</t>
  </si>
  <si>
    <t>UNIVERS SRL</t>
  </si>
  <si>
    <t>331/01</t>
  </si>
  <si>
    <t>F&amp;M ELEVATORI SNC</t>
  </si>
  <si>
    <t>33-FE</t>
  </si>
  <si>
    <t>347/E</t>
  </si>
  <si>
    <t>DeG COSTRUZIONI SRL</t>
  </si>
  <si>
    <t>36</t>
  </si>
  <si>
    <t>372/2026</t>
  </si>
  <si>
    <t>373/2026</t>
  </si>
  <si>
    <t>378</t>
  </si>
  <si>
    <t>FRATELLI PITTINI SNC</t>
  </si>
  <si>
    <t>390/2026</t>
  </si>
  <si>
    <t>4</t>
  </si>
  <si>
    <t>TAGLIABUE MARIELLA</t>
  </si>
  <si>
    <t>4/PA</t>
  </si>
  <si>
    <t>20/05/2026</t>
  </si>
  <si>
    <t>40-FE</t>
  </si>
  <si>
    <t>41/002</t>
  </si>
  <si>
    <t>412607291829</t>
  </si>
  <si>
    <t>412607291830</t>
  </si>
  <si>
    <t>412607291831</t>
  </si>
  <si>
    <t>412607291832</t>
  </si>
  <si>
    <t>412607291833</t>
  </si>
  <si>
    <t>412607291834</t>
  </si>
  <si>
    <t>412608838450</t>
  </si>
  <si>
    <t>11/04/2026</t>
  </si>
  <si>
    <t>412609544324</t>
  </si>
  <si>
    <t>412609544325</t>
  </si>
  <si>
    <t>412609544326</t>
  </si>
  <si>
    <t>412609544327</t>
  </si>
  <si>
    <t>412609544328</t>
  </si>
  <si>
    <t>412609544329</t>
  </si>
  <si>
    <t>412610390462</t>
  </si>
  <si>
    <t>412611225456</t>
  </si>
  <si>
    <t>412611225457</t>
  </si>
  <si>
    <t>412611225458</t>
  </si>
  <si>
    <t>412611225459</t>
  </si>
  <si>
    <t>412611225460</t>
  </si>
  <si>
    <t>412612083735</t>
  </si>
  <si>
    <t>412612083736</t>
  </si>
  <si>
    <t>412612083737</t>
  </si>
  <si>
    <t>412612083738</t>
  </si>
  <si>
    <t>412612083739</t>
  </si>
  <si>
    <t>412612083740</t>
  </si>
  <si>
    <t>412612083741</t>
  </si>
  <si>
    <t>412613530810</t>
  </si>
  <si>
    <t>412613530811</t>
  </si>
  <si>
    <t>412613530812</t>
  </si>
  <si>
    <t>412613530813</t>
  </si>
  <si>
    <t>412613530814</t>
  </si>
  <si>
    <t>44</t>
  </si>
  <si>
    <t>469/PA</t>
  </si>
  <si>
    <t>DOC SERVIZI SOC COOP</t>
  </si>
  <si>
    <t>475/2026</t>
  </si>
  <si>
    <t>496/2026</t>
  </si>
  <si>
    <t>49PA</t>
  </si>
  <si>
    <t>5</t>
  </si>
  <si>
    <t>27/05/2026</t>
  </si>
  <si>
    <t>5/E</t>
  </si>
  <si>
    <t>LWC SRL</t>
  </si>
  <si>
    <t>5/PA</t>
  </si>
  <si>
    <t>27/03/2026</t>
  </si>
  <si>
    <t>6</t>
  </si>
  <si>
    <t>6/2026</t>
  </si>
  <si>
    <t>6/PA</t>
  </si>
  <si>
    <t>63C</t>
  </si>
  <si>
    <t>64PA</t>
  </si>
  <si>
    <t>650</t>
  </si>
  <si>
    <t>INFAP NAZIONALE ETS</t>
  </si>
  <si>
    <t>65PA</t>
  </si>
  <si>
    <t>66PA</t>
  </si>
  <si>
    <t>676A</t>
  </si>
  <si>
    <t>67PA</t>
  </si>
  <si>
    <t>69/20</t>
  </si>
  <si>
    <t>Univ.Studi Intern.Roma - UNINT INTERMEDIATE</t>
  </si>
  <si>
    <t>7</t>
  </si>
  <si>
    <t>MALTESE ARUN</t>
  </si>
  <si>
    <t>7063987</t>
  </si>
  <si>
    <t>73PA</t>
  </si>
  <si>
    <t>75</t>
  </si>
  <si>
    <t>767</t>
  </si>
  <si>
    <t>Casa San Giuseppe - Congregaz. delle figlie S. Giuseppe</t>
  </si>
  <si>
    <t>8/PA</t>
  </si>
  <si>
    <t>80C</t>
  </si>
  <si>
    <t>826500277816</t>
  </si>
  <si>
    <t>826500361870</t>
  </si>
  <si>
    <t>826500448956</t>
  </si>
  <si>
    <t>84</t>
  </si>
  <si>
    <t>84PA</t>
  </si>
  <si>
    <t>85PA</t>
  </si>
  <si>
    <t>88PA</t>
  </si>
  <si>
    <t>8W00201389</t>
  </si>
  <si>
    <t>8W00308572</t>
  </si>
  <si>
    <t>8Z00233055</t>
  </si>
  <si>
    <t>8Z00350213</t>
  </si>
  <si>
    <t>9117004241</t>
  </si>
  <si>
    <t>9117004242</t>
  </si>
  <si>
    <t>91C</t>
  </si>
  <si>
    <t>96</t>
  </si>
  <si>
    <t>961/2026</t>
  </si>
  <si>
    <t>ADPARTNERS SRL</t>
  </si>
  <si>
    <t>97</t>
  </si>
  <si>
    <t>98</t>
  </si>
  <si>
    <t>989/2026-H01-F</t>
  </si>
  <si>
    <t>98C</t>
  </si>
  <si>
    <t>99</t>
  </si>
  <si>
    <t>99C</t>
  </si>
  <si>
    <t>FATTPA 18_26</t>
  </si>
  <si>
    <t>29/03/2026</t>
  </si>
  <si>
    <t>FATTPA 19_26</t>
  </si>
  <si>
    <t>TIRENI LORENA</t>
  </si>
  <si>
    <t>FATTPA 20_26</t>
  </si>
  <si>
    <t>FATTPA 21_26</t>
  </si>
  <si>
    <t>FATTPA 22_26</t>
  </si>
  <si>
    <t>FATTPA 23_26</t>
  </si>
  <si>
    <t>FATTPA 24_26</t>
  </si>
  <si>
    <t>FATTPA 25_26</t>
  </si>
  <si>
    <t>FATTPA 26_26</t>
  </si>
  <si>
    <t>FATTPA 27_26</t>
  </si>
  <si>
    <t>FATTPA 28_26</t>
  </si>
  <si>
    <t>FATTPA 29_26</t>
  </si>
  <si>
    <t>RANGHIASCI E C. SRL</t>
  </si>
  <si>
    <t>FATTPA 30_26</t>
  </si>
  <si>
    <t>FATTPA 31_26</t>
  </si>
  <si>
    <t>FATTPA 32_26</t>
  </si>
  <si>
    <t>FATTPA 33_26</t>
  </si>
  <si>
    <t>FATTPA 34_26</t>
  </si>
  <si>
    <t>FATTPA 35_26</t>
  </si>
  <si>
    <t>FATTPA 36_26</t>
  </si>
  <si>
    <t>FATTPA 37_26</t>
  </si>
  <si>
    <t>FATTPA 38_26</t>
  </si>
  <si>
    <t>FATTPA 39_26</t>
  </si>
  <si>
    <t>23/07/2026</t>
  </si>
  <si>
    <t>PACIFICI FRANCO</t>
  </si>
  <si>
    <t>FATTPA 40_26</t>
  </si>
  <si>
    <t>FATTPA 41_26</t>
  </si>
  <si>
    <t>FPA 131/26</t>
  </si>
  <si>
    <t>FPA 132/26</t>
  </si>
  <si>
    <t>GENTILI ANDREA MASSIMILIANO</t>
  </si>
  <si>
    <t>FPA 3/26</t>
  </si>
  <si>
    <t>GALLITTO NICCOLO' ANTONINO</t>
  </si>
  <si>
    <t>FPA 4/26</t>
  </si>
  <si>
    <t>SCHIAVINOTTO GAIA</t>
  </si>
  <si>
    <t>FPA 5/26</t>
  </si>
  <si>
    <t>FPA 78/26</t>
  </si>
  <si>
    <t>FPA3-2026</t>
  </si>
  <si>
    <t>FPA4-2026</t>
  </si>
  <si>
    <t>FPA5-2026</t>
  </si>
  <si>
    <t>INR0424668</t>
  </si>
  <si>
    <t>INR0424672</t>
  </si>
  <si>
    <t>INR0569349</t>
  </si>
  <si>
    <t>INR0569353</t>
  </si>
  <si>
    <t>INR0713860</t>
  </si>
  <si>
    <t>INR0713864</t>
  </si>
  <si>
    <t>PAE0011395</t>
  </si>
  <si>
    <t>RIMS_2026_0001849</t>
  </si>
  <si>
    <t>RLR0245034</t>
  </si>
  <si>
    <t>TD01 4/2026</t>
  </si>
  <si>
    <t>TD01 6/2026</t>
  </si>
  <si>
    <t>V0-57131</t>
  </si>
  <si>
    <t>V0-77008</t>
  </si>
  <si>
    <t>V0-94425</t>
  </si>
  <si>
    <t>V2/524535</t>
  </si>
  <si>
    <t>V2/532635</t>
  </si>
  <si>
    <t>V2/541078</t>
  </si>
  <si>
    <t>VPA2600029</t>
  </si>
  <si>
    <t>29/07/2026</t>
  </si>
  <si>
    <t>VPA2600032</t>
  </si>
  <si>
    <t>V2/546520</t>
  </si>
  <si>
    <t>11/09/2026</t>
  </si>
  <si>
    <t>09/10/2026</t>
  </si>
  <si>
    <t>09/09/2026</t>
  </si>
  <si>
    <t>DAY S.p.A. SOCIETA' BENEFIT</t>
  </si>
  <si>
    <t>V0-147353</t>
  </si>
  <si>
    <t>06/08/2026</t>
  </si>
  <si>
    <t>04/09/2026</t>
  </si>
  <si>
    <t>05/08/2026</t>
  </si>
  <si>
    <t>V0-128936</t>
  </si>
  <si>
    <t>14/07/2026</t>
  </si>
  <si>
    <t>07/08/2026</t>
  </si>
  <si>
    <t>V0-113418</t>
  </si>
  <si>
    <t>08/10/2026</t>
  </si>
  <si>
    <t>08/09/2026</t>
  </si>
  <si>
    <t>PAE0027811</t>
  </si>
  <si>
    <t>22/07/2026</t>
  </si>
  <si>
    <t>PAE0019317</t>
  </si>
  <si>
    <t>05/10/2026</t>
  </si>
  <si>
    <t>03/09/2026</t>
  </si>
  <si>
    <t>INR1152469</t>
  </si>
  <si>
    <t>INR1152466</t>
  </si>
  <si>
    <t>INR1008026</t>
  </si>
  <si>
    <t>04/08/2026</t>
  </si>
  <si>
    <t>INR1008022</t>
  </si>
  <si>
    <t>04/07/2026</t>
  </si>
  <si>
    <t>INR0860224</t>
  </si>
  <si>
    <t>INR0860221</t>
  </si>
  <si>
    <t>01/10/2026</t>
  </si>
  <si>
    <t>01/09/2026</t>
  </si>
  <si>
    <t>FPA8-2026</t>
  </si>
  <si>
    <t>31/07/2026</t>
  </si>
  <si>
    <t>26/08/2026</t>
  </si>
  <si>
    <t>27/07/2026</t>
  </si>
  <si>
    <t>FPA7-2026</t>
  </si>
  <si>
    <t>FPA6-2026</t>
  </si>
  <si>
    <t>SIBOER 2010 SRL</t>
  </si>
  <si>
    <t>FPA 83/26</t>
  </si>
  <si>
    <t>27/08/2026</t>
  </si>
  <si>
    <t>28/07/2026</t>
  </si>
  <si>
    <t>A.R.T.&amp;CO.SRL</t>
  </si>
  <si>
    <t>02/10/2026</t>
  </si>
  <si>
    <t>02/09/2026</t>
  </si>
  <si>
    <t>31/08/2026</t>
  </si>
  <si>
    <t>LAITECH SRL</t>
  </si>
  <si>
    <t>FPA 267/26</t>
  </si>
  <si>
    <t>FPA 224/26</t>
  </si>
  <si>
    <t>28/08/2026</t>
  </si>
  <si>
    <t>FPA 175/26</t>
  </si>
  <si>
    <t>FPA 158/26</t>
  </si>
  <si>
    <t>MARINI CATERINA</t>
  </si>
  <si>
    <t>07/07/2026</t>
  </si>
  <si>
    <t>FC0006585-0</t>
  </si>
  <si>
    <t>FC0006584-0</t>
  </si>
  <si>
    <t>FATTPA 57_26</t>
  </si>
  <si>
    <t>25/08/2026</t>
  </si>
  <si>
    <t>FATTPA 56_26</t>
  </si>
  <si>
    <t>FATTPA 55_26</t>
  </si>
  <si>
    <t>FATTPA 54_26</t>
  </si>
  <si>
    <t>24/08/2026</t>
  </si>
  <si>
    <t>FATTPA 53_26</t>
  </si>
  <si>
    <t>FATTPA 52_26</t>
  </si>
  <si>
    <t>FATTPA 51_26</t>
  </si>
  <si>
    <t>FATTPA 50_26</t>
  </si>
  <si>
    <t>CONSORZIO CAST</t>
  </si>
  <si>
    <t>14/08/2026</t>
  </si>
  <si>
    <t>FATTPA 49_26</t>
  </si>
  <si>
    <t>FATTPA 48_26</t>
  </si>
  <si>
    <t>FATTPA 47_26</t>
  </si>
  <si>
    <t>17/08/2026</t>
  </si>
  <si>
    <t>FATTPA 46_26</t>
  </si>
  <si>
    <t>FATTPA 45_26</t>
  </si>
  <si>
    <t>13/08/2026</t>
  </si>
  <si>
    <t>FATTPA 44_26</t>
  </si>
  <si>
    <t>10/08/2026</t>
  </si>
  <si>
    <t>11/07/2026</t>
  </si>
  <si>
    <t>FATTPA 43_26</t>
  </si>
  <si>
    <t>VEZZALINI LETIZIA</t>
  </si>
  <si>
    <t>30/07/2026</t>
  </si>
  <si>
    <t>30/06/2026</t>
  </si>
  <si>
    <t>9117006934</t>
  </si>
  <si>
    <t>14/09/2026</t>
  </si>
  <si>
    <t>15/08/2026</t>
  </si>
  <si>
    <t>8Z00448164</t>
  </si>
  <si>
    <t>8W00392776</t>
  </si>
  <si>
    <t>826500605357</t>
  </si>
  <si>
    <t>826500533235</t>
  </si>
  <si>
    <t>826500518749</t>
  </si>
  <si>
    <t>20/08/2026</t>
  </si>
  <si>
    <t>21/07/2026</t>
  </si>
  <si>
    <t>8</t>
  </si>
  <si>
    <t>758/2026</t>
  </si>
  <si>
    <t>12/10/2026</t>
  </si>
  <si>
    <t>74/PA</t>
  </si>
  <si>
    <t>722/2026</t>
  </si>
  <si>
    <t>588/2026</t>
  </si>
  <si>
    <t>55-FE</t>
  </si>
  <si>
    <t>55</t>
  </si>
  <si>
    <t>54-FE</t>
  </si>
  <si>
    <t>53</t>
  </si>
  <si>
    <t>MARLEG di MARANESI GIACOMO</t>
  </si>
  <si>
    <t>48</t>
  </si>
  <si>
    <t>10/09/2026</t>
  </si>
  <si>
    <t>473</t>
  </si>
  <si>
    <t>450</t>
  </si>
  <si>
    <t>45</t>
  </si>
  <si>
    <t>44/PA</t>
  </si>
  <si>
    <t>430/E</t>
  </si>
  <si>
    <t>18/09/2026</t>
  </si>
  <si>
    <t>412620743146</t>
  </si>
  <si>
    <t>412620743145</t>
  </si>
  <si>
    <t>412620743144</t>
  </si>
  <si>
    <t>412620743143</t>
  </si>
  <si>
    <t>412620743142</t>
  </si>
  <si>
    <t>07/10/2026</t>
  </si>
  <si>
    <t>07/09/2026</t>
  </si>
  <si>
    <t>412619733368</t>
  </si>
  <si>
    <t>412619733367</t>
  </si>
  <si>
    <t>412619733366</t>
  </si>
  <si>
    <t>412619733365</t>
  </si>
  <si>
    <t>412619105140</t>
  </si>
  <si>
    <t>412619105139</t>
  </si>
  <si>
    <t>412619105138</t>
  </si>
  <si>
    <t>12/08/2026</t>
  </si>
  <si>
    <t>412618373089</t>
  </si>
  <si>
    <t>412618373088</t>
  </si>
  <si>
    <t>412618373087</t>
  </si>
  <si>
    <t>412618373086</t>
  </si>
  <si>
    <t>412618373085</t>
  </si>
  <si>
    <t>412616941545</t>
  </si>
  <si>
    <t>412616941544</t>
  </si>
  <si>
    <t>412616941543</t>
  </si>
  <si>
    <t>412616941542</t>
  </si>
  <si>
    <t>412616941541</t>
  </si>
  <si>
    <t>412616941540</t>
  </si>
  <si>
    <t>412616941539</t>
  </si>
  <si>
    <t>412616032051</t>
  </si>
  <si>
    <t>412616032050</t>
  </si>
  <si>
    <t>412616032049</t>
  </si>
  <si>
    <t>412616032048</t>
  </si>
  <si>
    <t>412616032047</t>
  </si>
  <si>
    <t>412615747316</t>
  </si>
  <si>
    <t>412615136415</t>
  </si>
  <si>
    <t>412615136414</t>
  </si>
  <si>
    <t>412614342618</t>
  </si>
  <si>
    <t>412614342617</t>
  </si>
  <si>
    <t>412614342616</t>
  </si>
  <si>
    <t>412614342615</t>
  </si>
  <si>
    <t>11/08/2026</t>
  </si>
  <si>
    <t>409</t>
  </si>
  <si>
    <t>4026 000</t>
  </si>
  <si>
    <t>39PA</t>
  </si>
  <si>
    <t>38PA</t>
  </si>
  <si>
    <t>37PA</t>
  </si>
  <si>
    <t>362/LDM</t>
  </si>
  <si>
    <t>3472 000</t>
  </si>
  <si>
    <t>34</t>
  </si>
  <si>
    <t>333 /PA</t>
  </si>
  <si>
    <t>332</t>
  </si>
  <si>
    <t>31/P</t>
  </si>
  <si>
    <t>298/LDM</t>
  </si>
  <si>
    <t>297/LDM</t>
  </si>
  <si>
    <t>296/LDM</t>
  </si>
  <si>
    <t>295/LDM</t>
  </si>
  <si>
    <t>294 /PA</t>
  </si>
  <si>
    <t>18/08/2026</t>
  </si>
  <si>
    <t>19/07/2026</t>
  </si>
  <si>
    <t>2881519</t>
  </si>
  <si>
    <t>2860 000</t>
  </si>
  <si>
    <t>275</t>
  </si>
  <si>
    <t>274</t>
  </si>
  <si>
    <t>273</t>
  </si>
  <si>
    <t>272</t>
  </si>
  <si>
    <t>271</t>
  </si>
  <si>
    <t>270</t>
  </si>
  <si>
    <t>MUGNAI SPA</t>
  </si>
  <si>
    <t>26-V1-0133</t>
  </si>
  <si>
    <t>25/09/2026</t>
  </si>
  <si>
    <t>26-0023213</t>
  </si>
  <si>
    <t>26-0020978</t>
  </si>
  <si>
    <t>26-0020205</t>
  </si>
  <si>
    <t>256 /PA</t>
  </si>
  <si>
    <t>252</t>
  </si>
  <si>
    <t>251</t>
  </si>
  <si>
    <t>250</t>
  </si>
  <si>
    <t>246</t>
  </si>
  <si>
    <t>245</t>
  </si>
  <si>
    <t>244</t>
  </si>
  <si>
    <t>242</t>
  </si>
  <si>
    <t>ORA SERRAMENTI SRL</t>
  </si>
  <si>
    <t>241</t>
  </si>
  <si>
    <t>234/B</t>
  </si>
  <si>
    <t>SESSAREGO LUCA</t>
  </si>
  <si>
    <t>22/001</t>
  </si>
  <si>
    <t>217</t>
  </si>
  <si>
    <t>216</t>
  </si>
  <si>
    <t>215</t>
  </si>
  <si>
    <t>AVERSANO Srl</t>
  </si>
  <si>
    <t>21/PA</t>
  </si>
  <si>
    <t>12/07/2026</t>
  </si>
  <si>
    <t>PAPA DAVID</t>
  </si>
  <si>
    <t>21</t>
  </si>
  <si>
    <t>20PA</t>
  </si>
  <si>
    <t>29/09/2026</t>
  </si>
  <si>
    <t>30/08/2026</t>
  </si>
  <si>
    <t>2026012000087318</t>
  </si>
  <si>
    <t>2026012000087317</t>
  </si>
  <si>
    <t>2026012000087316</t>
  </si>
  <si>
    <t>2026012000087315</t>
  </si>
  <si>
    <t>2026012000084834</t>
  </si>
  <si>
    <t>2026012000084833</t>
  </si>
  <si>
    <t>2026012000083205</t>
  </si>
  <si>
    <t>2026012000080915</t>
  </si>
  <si>
    <t>19/08/2026</t>
  </si>
  <si>
    <t>2026012000077836</t>
  </si>
  <si>
    <t>2026012000077791</t>
  </si>
  <si>
    <t>2026012000077775</t>
  </si>
  <si>
    <t>2026012000077677</t>
  </si>
  <si>
    <t>2026012000077551</t>
  </si>
  <si>
    <t>2026012000077468</t>
  </si>
  <si>
    <t>2026012000077108</t>
  </si>
  <si>
    <t>2026012000073491</t>
  </si>
  <si>
    <t>2026012000073490</t>
  </si>
  <si>
    <t>2026012000063374</t>
  </si>
  <si>
    <t>2026012000063373</t>
  </si>
  <si>
    <t>2026012000063372</t>
  </si>
  <si>
    <t>2026012000063371</t>
  </si>
  <si>
    <t>2026012000060794</t>
  </si>
  <si>
    <t>2026012000059355</t>
  </si>
  <si>
    <t>2026012000059354</t>
  </si>
  <si>
    <t>30/09/2026</t>
  </si>
  <si>
    <t>2026.1449</t>
  </si>
  <si>
    <t>202</t>
  </si>
  <si>
    <t>201</t>
  </si>
  <si>
    <t>20</t>
  </si>
  <si>
    <t>2/22</t>
  </si>
  <si>
    <t>2/19</t>
  </si>
  <si>
    <t>2/17</t>
  </si>
  <si>
    <t>2/15</t>
  </si>
  <si>
    <t>199</t>
  </si>
  <si>
    <t>198</t>
  </si>
  <si>
    <t>197</t>
  </si>
  <si>
    <t>2WARE SRL</t>
  </si>
  <si>
    <t>194</t>
  </si>
  <si>
    <t>166PA</t>
  </si>
  <si>
    <t>158C</t>
  </si>
  <si>
    <t>156PA</t>
  </si>
  <si>
    <t>156C</t>
  </si>
  <si>
    <t>01/08/2026</t>
  </si>
  <si>
    <t>152PA</t>
  </si>
  <si>
    <t>151PA</t>
  </si>
  <si>
    <t>150PA</t>
  </si>
  <si>
    <t>23/09/2026</t>
  </si>
  <si>
    <t>142601036869</t>
  </si>
  <si>
    <t>142601036868</t>
  </si>
  <si>
    <t>139PA</t>
  </si>
  <si>
    <t>13/2026</t>
  </si>
  <si>
    <t>127PA</t>
  </si>
  <si>
    <t>123PA</t>
  </si>
  <si>
    <t>112PA</t>
  </si>
  <si>
    <t>111PA</t>
  </si>
  <si>
    <t>110PA</t>
  </si>
  <si>
    <t>EFFENOVE SRLS</t>
  </si>
  <si>
    <t>09PA</t>
  </si>
  <si>
    <t>005464061076</t>
  </si>
  <si>
    <t>005457329165</t>
  </si>
  <si>
    <t>Grenke Locazione Srl</t>
  </si>
  <si>
    <t>0000488028/2026</t>
  </si>
  <si>
    <t>CONCRETE SRL</t>
  </si>
  <si>
    <t>000035-PA</t>
  </si>
  <si>
    <t>0000002632009776</t>
  </si>
  <si>
    <t>Indicatore di tempestività dei pagamenti - 03/11/2026, 08:59:44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</si>
</sst>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3"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11"/>
      <color rgb="FFFFFFFF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i/>
      <sz val="9"/>
      <color rgb="FF212529"/>
      <name val="Roboto-black"/>
    </font>
    <font>
      <b/>
      <sz val="16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sz val="18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2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2" fontId="0" fillId="0" borderId="0" xfId="0" applyNumberFormat="1"/>
    <xf numFmtId="14" fontId="0" fillId="0" borderId="0" xfId="0" applyNumberFormat="1"/>
    <xf numFmtId="0" fontId="0" fillId="0" borderId="18" xfId="0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0" borderId="0" xfId="0" applyAlignment="1">
      <alignment wrapText="1"/>
    </xf>
    <xf numFmtId="4" fontId="1" fillId="0" borderId="0" xfId="0" applyNumberFormat="1" applyFont="1"/>
    <xf numFmtId="4" fontId="12" fillId="0" borderId="20" xfId="0" applyNumberFormat="1" applyFont="1" applyBorder="1" applyAlignment="1">
      <alignment horizontal="center" vertical="center"/>
    </xf>
    <xf numFmtId="4" fontId="12" fillId="0" borderId="9" xfId="0" applyNumberFormat="1" applyFont="1" applyBorder="1" applyAlignment="1">
      <alignment horizontal="center" vertical="center"/>
    </xf>
    <xf numFmtId="4" fontId="12" fillId="0" borderId="10" xfId="0" applyNumberFormat="1" applyFont="1" applyBorder="1" applyAlignment="1">
      <alignment horizontal="center" vertical="center"/>
    </xf>
    <xf numFmtId="4" fontId="12" fillId="0" borderId="11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4" fontId="12" fillId="0" borderId="17" xfId="0" applyNumberFormat="1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4" fontId="12" fillId="0" borderId="7" xfId="0" applyNumberFormat="1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104775</xdr:rowOff>
    </xdr:from>
    <xdr:to>
      <xdr:col>0</xdr:col>
      <xdr:colOff>1085850</xdr:colOff>
      <xdr:row>5</xdr:row>
      <xdr:rowOff>76200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F3F1D28-8AE7-4128-8577-8AEC09F3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" y="104775"/>
          <a:ext cx="79057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5CABD-190C-4CE3-A007-57881D2A8080}">
  <dimension ref="A1:J24"/>
  <sheetViews>
    <sheetView tabSelected="1" workbookViewId="0">
      <selection activeCell="G15" sqref="G15"/>
    </sheetView>
  </sheetViews>
  <sheetFormatPr defaultRowHeight="15"/>
  <cols>
    <col min="1" max="1" width="18.28515625" customWidth="1"/>
    <col min="2" max="2" width="13.140625" customWidth="1"/>
    <col min="3" max="3" width="16.5703125" customWidth="1"/>
    <col min="4" max="4" width="11.5703125" customWidth="1"/>
    <col min="5" max="5" width="11.42578125" customWidth="1"/>
    <col min="6" max="6" width="12.42578125" customWidth="1"/>
    <col min="7" max="7" width="36.5703125" customWidth="1"/>
    <col min="257" max="257" width="17.5703125" customWidth="1"/>
    <col min="258" max="260" width="16.5703125" customWidth="1"/>
    <col min="261" max="261" width="14.85546875" customWidth="1"/>
    <col min="262" max="262" width="16.5703125" customWidth="1"/>
    <col min="263" max="263" width="36.5703125" customWidth="1"/>
    <col min="513" max="513" width="17.5703125" customWidth="1"/>
    <col min="514" max="516" width="16.5703125" customWidth="1"/>
    <col min="517" max="517" width="14.85546875" customWidth="1"/>
    <col min="518" max="518" width="16.5703125" customWidth="1"/>
    <col min="519" max="519" width="36.5703125" customWidth="1"/>
    <col min="769" max="769" width="17.5703125" customWidth="1"/>
    <col min="770" max="772" width="16.5703125" customWidth="1"/>
    <col min="773" max="773" width="14.85546875" customWidth="1"/>
    <col min="774" max="774" width="16.5703125" customWidth="1"/>
    <col min="775" max="775" width="36.5703125" customWidth="1"/>
    <col min="1025" max="1025" width="17.5703125" customWidth="1"/>
    <col min="1026" max="1028" width="16.5703125" customWidth="1"/>
    <col min="1029" max="1029" width="14.85546875" customWidth="1"/>
    <col min="1030" max="1030" width="16.5703125" customWidth="1"/>
    <col min="1031" max="1031" width="36.5703125" customWidth="1"/>
    <col min="1281" max="1281" width="17.5703125" customWidth="1"/>
    <col min="1282" max="1284" width="16.5703125" customWidth="1"/>
    <col min="1285" max="1285" width="14.85546875" customWidth="1"/>
    <col min="1286" max="1286" width="16.5703125" customWidth="1"/>
    <col min="1287" max="1287" width="36.5703125" customWidth="1"/>
    <col min="1537" max="1537" width="17.5703125" customWidth="1"/>
    <col min="1538" max="1540" width="16.5703125" customWidth="1"/>
    <col min="1541" max="1541" width="14.85546875" customWidth="1"/>
    <col min="1542" max="1542" width="16.5703125" customWidth="1"/>
    <col min="1543" max="1543" width="36.5703125" customWidth="1"/>
    <col min="1793" max="1793" width="17.5703125" customWidth="1"/>
    <col min="1794" max="1796" width="16.5703125" customWidth="1"/>
    <col min="1797" max="1797" width="14.85546875" customWidth="1"/>
    <col min="1798" max="1798" width="16.5703125" customWidth="1"/>
    <col min="1799" max="1799" width="36.5703125" customWidth="1"/>
    <col min="2049" max="2049" width="17.5703125" customWidth="1"/>
    <col min="2050" max="2052" width="16.5703125" customWidth="1"/>
    <col min="2053" max="2053" width="14.85546875" customWidth="1"/>
    <col min="2054" max="2054" width="16.5703125" customWidth="1"/>
    <col min="2055" max="2055" width="36.5703125" customWidth="1"/>
    <col min="2305" max="2305" width="17.5703125" customWidth="1"/>
    <col min="2306" max="2308" width="16.5703125" customWidth="1"/>
    <col min="2309" max="2309" width="14.85546875" customWidth="1"/>
    <col min="2310" max="2310" width="16.5703125" customWidth="1"/>
    <col min="2311" max="2311" width="36.5703125" customWidth="1"/>
    <col min="2561" max="2561" width="17.5703125" customWidth="1"/>
    <col min="2562" max="2564" width="16.5703125" customWidth="1"/>
    <col min="2565" max="2565" width="14.85546875" customWidth="1"/>
    <col min="2566" max="2566" width="16.5703125" customWidth="1"/>
    <col min="2567" max="2567" width="36.5703125" customWidth="1"/>
    <col min="2817" max="2817" width="17.5703125" customWidth="1"/>
    <col min="2818" max="2820" width="16.5703125" customWidth="1"/>
    <col min="2821" max="2821" width="14.85546875" customWidth="1"/>
    <col min="2822" max="2822" width="16.5703125" customWidth="1"/>
    <col min="2823" max="2823" width="36.5703125" customWidth="1"/>
    <col min="3073" max="3073" width="17.5703125" customWidth="1"/>
    <col min="3074" max="3076" width="16.5703125" customWidth="1"/>
    <col min="3077" max="3077" width="14.85546875" customWidth="1"/>
    <col min="3078" max="3078" width="16.5703125" customWidth="1"/>
    <col min="3079" max="3079" width="36.5703125" customWidth="1"/>
    <col min="3329" max="3329" width="17.5703125" customWidth="1"/>
    <col min="3330" max="3332" width="16.5703125" customWidth="1"/>
    <col min="3333" max="3333" width="14.85546875" customWidth="1"/>
    <col min="3334" max="3334" width="16.5703125" customWidth="1"/>
    <col min="3335" max="3335" width="36.5703125" customWidth="1"/>
    <col min="3585" max="3585" width="17.5703125" customWidth="1"/>
    <col min="3586" max="3588" width="16.5703125" customWidth="1"/>
    <col min="3589" max="3589" width="14.85546875" customWidth="1"/>
    <col min="3590" max="3590" width="16.5703125" customWidth="1"/>
    <col min="3591" max="3591" width="36.5703125" customWidth="1"/>
    <col min="3841" max="3841" width="17.5703125" customWidth="1"/>
    <col min="3842" max="3844" width="16.5703125" customWidth="1"/>
    <col min="3845" max="3845" width="14.85546875" customWidth="1"/>
    <col min="3846" max="3846" width="16.5703125" customWidth="1"/>
    <col min="3847" max="3847" width="36.5703125" customWidth="1"/>
    <col min="4097" max="4097" width="17.5703125" customWidth="1"/>
    <col min="4098" max="4100" width="16.5703125" customWidth="1"/>
    <col min="4101" max="4101" width="14.85546875" customWidth="1"/>
    <col min="4102" max="4102" width="16.5703125" customWidth="1"/>
    <col min="4103" max="4103" width="36.5703125" customWidth="1"/>
    <col min="4353" max="4353" width="17.5703125" customWidth="1"/>
    <col min="4354" max="4356" width="16.5703125" customWidth="1"/>
    <col min="4357" max="4357" width="14.85546875" customWidth="1"/>
    <col min="4358" max="4358" width="16.5703125" customWidth="1"/>
    <col min="4359" max="4359" width="36.5703125" customWidth="1"/>
    <col min="4609" max="4609" width="17.5703125" customWidth="1"/>
    <col min="4610" max="4612" width="16.5703125" customWidth="1"/>
    <col min="4613" max="4613" width="14.85546875" customWidth="1"/>
    <col min="4614" max="4614" width="16.5703125" customWidth="1"/>
    <col min="4615" max="4615" width="36.5703125" customWidth="1"/>
    <col min="4865" max="4865" width="17.5703125" customWidth="1"/>
    <col min="4866" max="4868" width="16.5703125" customWidth="1"/>
    <col min="4869" max="4869" width="14.85546875" customWidth="1"/>
    <col min="4870" max="4870" width="16.5703125" customWidth="1"/>
    <col min="4871" max="4871" width="36.5703125" customWidth="1"/>
    <col min="5121" max="5121" width="17.5703125" customWidth="1"/>
    <col min="5122" max="5124" width="16.5703125" customWidth="1"/>
    <col min="5125" max="5125" width="14.85546875" customWidth="1"/>
    <col min="5126" max="5126" width="16.5703125" customWidth="1"/>
    <col min="5127" max="5127" width="36.5703125" customWidth="1"/>
    <col min="5377" max="5377" width="17.5703125" customWidth="1"/>
    <col min="5378" max="5380" width="16.5703125" customWidth="1"/>
    <col min="5381" max="5381" width="14.85546875" customWidth="1"/>
    <col min="5382" max="5382" width="16.5703125" customWidth="1"/>
    <col min="5383" max="5383" width="36.5703125" customWidth="1"/>
    <col min="5633" max="5633" width="17.5703125" customWidth="1"/>
    <col min="5634" max="5636" width="16.5703125" customWidth="1"/>
    <col min="5637" max="5637" width="14.85546875" customWidth="1"/>
    <col min="5638" max="5638" width="16.5703125" customWidth="1"/>
    <col min="5639" max="5639" width="36.5703125" customWidth="1"/>
    <col min="5889" max="5889" width="17.5703125" customWidth="1"/>
    <col min="5890" max="5892" width="16.5703125" customWidth="1"/>
    <col min="5893" max="5893" width="14.85546875" customWidth="1"/>
    <col min="5894" max="5894" width="16.5703125" customWidth="1"/>
    <col min="5895" max="5895" width="36.5703125" customWidth="1"/>
    <col min="6145" max="6145" width="17.5703125" customWidth="1"/>
    <col min="6146" max="6148" width="16.5703125" customWidth="1"/>
    <col min="6149" max="6149" width="14.85546875" customWidth="1"/>
    <col min="6150" max="6150" width="16.5703125" customWidth="1"/>
    <col min="6151" max="6151" width="36.5703125" customWidth="1"/>
    <col min="6401" max="6401" width="17.5703125" customWidth="1"/>
    <col min="6402" max="6404" width="16.5703125" customWidth="1"/>
    <col min="6405" max="6405" width="14.85546875" customWidth="1"/>
    <col min="6406" max="6406" width="16.5703125" customWidth="1"/>
    <col min="6407" max="6407" width="36.5703125" customWidth="1"/>
    <col min="6657" max="6657" width="17.5703125" customWidth="1"/>
    <col min="6658" max="6660" width="16.5703125" customWidth="1"/>
    <col min="6661" max="6661" width="14.85546875" customWidth="1"/>
    <col min="6662" max="6662" width="16.5703125" customWidth="1"/>
    <col min="6663" max="6663" width="36.5703125" customWidth="1"/>
    <col min="6913" max="6913" width="17.5703125" customWidth="1"/>
    <col min="6914" max="6916" width="16.5703125" customWidth="1"/>
    <col min="6917" max="6917" width="14.85546875" customWidth="1"/>
    <col min="6918" max="6918" width="16.5703125" customWidth="1"/>
    <col min="6919" max="6919" width="36.5703125" customWidth="1"/>
    <col min="7169" max="7169" width="17.5703125" customWidth="1"/>
    <col min="7170" max="7172" width="16.5703125" customWidth="1"/>
    <col min="7173" max="7173" width="14.85546875" customWidth="1"/>
    <col min="7174" max="7174" width="16.5703125" customWidth="1"/>
    <col min="7175" max="7175" width="36.5703125" customWidth="1"/>
    <col min="7425" max="7425" width="17.5703125" customWidth="1"/>
    <col min="7426" max="7428" width="16.5703125" customWidth="1"/>
    <col min="7429" max="7429" width="14.85546875" customWidth="1"/>
    <col min="7430" max="7430" width="16.5703125" customWidth="1"/>
    <col min="7431" max="7431" width="36.5703125" customWidth="1"/>
    <col min="7681" max="7681" width="17.5703125" customWidth="1"/>
    <col min="7682" max="7684" width="16.5703125" customWidth="1"/>
    <col min="7685" max="7685" width="14.85546875" customWidth="1"/>
    <col min="7686" max="7686" width="16.5703125" customWidth="1"/>
    <col min="7687" max="7687" width="36.5703125" customWidth="1"/>
    <col min="7937" max="7937" width="17.5703125" customWidth="1"/>
    <col min="7938" max="7940" width="16.5703125" customWidth="1"/>
    <col min="7941" max="7941" width="14.85546875" customWidth="1"/>
    <col min="7942" max="7942" width="16.5703125" customWidth="1"/>
    <col min="7943" max="7943" width="36.5703125" customWidth="1"/>
    <col min="8193" max="8193" width="17.5703125" customWidth="1"/>
    <col min="8194" max="8196" width="16.5703125" customWidth="1"/>
    <col min="8197" max="8197" width="14.85546875" customWidth="1"/>
    <col min="8198" max="8198" width="16.5703125" customWidth="1"/>
    <col min="8199" max="8199" width="36.5703125" customWidth="1"/>
    <col min="8449" max="8449" width="17.5703125" customWidth="1"/>
    <col min="8450" max="8452" width="16.5703125" customWidth="1"/>
    <col min="8453" max="8453" width="14.85546875" customWidth="1"/>
    <col min="8454" max="8454" width="16.5703125" customWidth="1"/>
    <col min="8455" max="8455" width="36.5703125" customWidth="1"/>
    <col min="8705" max="8705" width="17.5703125" customWidth="1"/>
    <col min="8706" max="8708" width="16.5703125" customWidth="1"/>
    <col min="8709" max="8709" width="14.85546875" customWidth="1"/>
    <col min="8710" max="8710" width="16.5703125" customWidth="1"/>
    <col min="8711" max="8711" width="36.5703125" customWidth="1"/>
    <col min="8961" max="8961" width="17.5703125" customWidth="1"/>
    <col min="8962" max="8964" width="16.5703125" customWidth="1"/>
    <col min="8965" max="8965" width="14.85546875" customWidth="1"/>
    <col min="8966" max="8966" width="16.5703125" customWidth="1"/>
    <col min="8967" max="8967" width="36.5703125" customWidth="1"/>
    <col min="9217" max="9217" width="17.5703125" customWidth="1"/>
    <col min="9218" max="9220" width="16.5703125" customWidth="1"/>
    <col min="9221" max="9221" width="14.85546875" customWidth="1"/>
    <col min="9222" max="9222" width="16.5703125" customWidth="1"/>
    <col min="9223" max="9223" width="36.5703125" customWidth="1"/>
    <col min="9473" max="9473" width="17.5703125" customWidth="1"/>
    <col min="9474" max="9476" width="16.5703125" customWidth="1"/>
    <col min="9477" max="9477" width="14.85546875" customWidth="1"/>
    <col min="9478" max="9478" width="16.5703125" customWidth="1"/>
    <col min="9479" max="9479" width="36.5703125" customWidth="1"/>
    <col min="9729" max="9729" width="17.5703125" customWidth="1"/>
    <col min="9730" max="9732" width="16.5703125" customWidth="1"/>
    <col min="9733" max="9733" width="14.85546875" customWidth="1"/>
    <col min="9734" max="9734" width="16.5703125" customWidth="1"/>
    <col min="9735" max="9735" width="36.5703125" customWidth="1"/>
    <col min="9985" max="9985" width="17.5703125" customWidth="1"/>
    <col min="9986" max="9988" width="16.5703125" customWidth="1"/>
    <col min="9989" max="9989" width="14.85546875" customWidth="1"/>
    <col min="9990" max="9990" width="16.5703125" customWidth="1"/>
    <col min="9991" max="9991" width="36.5703125" customWidth="1"/>
    <col min="10241" max="10241" width="17.5703125" customWidth="1"/>
    <col min="10242" max="10244" width="16.5703125" customWidth="1"/>
    <col min="10245" max="10245" width="14.85546875" customWidth="1"/>
    <col min="10246" max="10246" width="16.5703125" customWidth="1"/>
    <col min="10247" max="10247" width="36.5703125" customWidth="1"/>
    <col min="10497" max="10497" width="17.5703125" customWidth="1"/>
    <col min="10498" max="10500" width="16.5703125" customWidth="1"/>
    <col min="10501" max="10501" width="14.85546875" customWidth="1"/>
    <col min="10502" max="10502" width="16.5703125" customWidth="1"/>
    <col min="10503" max="10503" width="36.5703125" customWidth="1"/>
    <col min="10753" max="10753" width="17.5703125" customWidth="1"/>
    <col min="10754" max="10756" width="16.5703125" customWidth="1"/>
    <col min="10757" max="10757" width="14.85546875" customWidth="1"/>
    <col min="10758" max="10758" width="16.5703125" customWidth="1"/>
    <col min="10759" max="10759" width="36.5703125" customWidth="1"/>
    <col min="11009" max="11009" width="17.5703125" customWidth="1"/>
    <col min="11010" max="11012" width="16.5703125" customWidth="1"/>
    <col min="11013" max="11013" width="14.85546875" customWidth="1"/>
    <col min="11014" max="11014" width="16.5703125" customWidth="1"/>
    <col min="11015" max="11015" width="36.5703125" customWidth="1"/>
    <col min="11265" max="11265" width="17.5703125" customWidth="1"/>
    <col min="11266" max="11268" width="16.5703125" customWidth="1"/>
    <col min="11269" max="11269" width="14.85546875" customWidth="1"/>
    <col min="11270" max="11270" width="16.5703125" customWidth="1"/>
    <col min="11271" max="11271" width="36.5703125" customWidth="1"/>
    <col min="11521" max="11521" width="17.5703125" customWidth="1"/>
    <col min="11522" max="11524" width="16.5703125" customWidth="1"/>
    <col min="11525" max="11525" width="14.85546875" customWidth="1"/>
    <col min="11526" max="11526" width="16.5703125" customWidth="1"/>
    <col min="11527" max="11527" width="36.5703125" customWidth="1"/>
    <col min="11777" max="11777" width="17.5703125" customWidth="1"/>
    <col min="11778" max="11780" width="16.5703125" customWidth="1"/>
    <col min="11781" max="11781" width="14.85546875" customWidth="1"/>
    <col min="11782" max="11782" width="16.5703125" customWidth="1"/>
    <col min="11783" max="11783" width="36.5703125" customWidth="1"/>
    <col min="12033" max="12033" width="17.5703125" customWidth="1"/>
    <col min="12034" max="12036" width="16.5703125" customWidth="1"/>
    <col min="12037" max="12037" width="14.85546875" customWidth="1"/>
    <col min="12038" max="12038" width="16.5703125" customWidth="1"/>
    <col min="12039" max="12039" width="36.5703125" customWidth="1"/>
    <col min="12289" max="12289" width="17.5703125" customWidth="1"/>
    <col min="12290" max="12292" width="16.5703125" customWidth="1"/>
    <col min="12293" max="12293" width="14.85546875" customWidth="1"/>
    <col min="12294" max="12294" width="16.5703125" customWidth="1"/>
    <col min="12295" max="12295" width="36.5703125" customWidth="1"/>
    <col min="12545" max="12545" width="17.5703125" customWidth="1"/>
    <col min="12546" max="12548" width="16.5703125" customWidth="1"/>
    <col min="12549" max="12549" width="14.85546875" customWidth="1"/>
    <col min="12550" max="12550" width="16.5703125" customWidth="1"/>
    <col min="12551" max="12551" width="36.5703125" customWidth="1"/>
    <col min="12801" max="12801" width="17.5703125" customWidth="1"/>
    <col min="12802" max="12804" width="16.5703125" customWidth="1"/>
    <col min="12805" max="12805" width="14.85546875" customWidth="1"/>
    <col min="12806" max="12806" width="16.5703125" customWidth="1"/>
    <col min="12807" max="12807" width="36.5703125" customWidth="1"/>
    <col min="13057" max="13057" width="17.5703125" customWidth="1"/>
    <col min="13058" max="13060" width="16.5703125" customWidth="1"/>
    <col min="13061" max="13061" width="14.85546875" customWidth="1"/>
    <col min="13062" max="13062" width="16.5703125" customWidth="1"/>
    <col min="13063" max="13063" width="36.5703125" customWidth="1"/>
    <col min="13313" max="13313" width="17.5703125" customWidth="1"/>
    <col min="13314" max="13316" width="16.5703125" customWidth="1"/>
    <col min="13317" max="13317" width="14.85546875" customWidth="1"/>
    <col min="13318" max="13318" width="16.5703125" customWidth="1"/>
    <col min="13319" max="13319" width="36.5703125" customWidth="1"/>
    <col min="13569" max="13569" width="17.5703125" customWidth="1"/>
    <col min="13570" max="13572" width="16.5703125" customWidth="1"/>
    <col min="13573" max="13573" width="14.85546875" customWidth="1"/>
    <col min="13574" max="13574" width="16.5703125" customWidth="1"/>
    <col min="13575" max="13575" width="36.5703125" customWidth="1"/>
    <col min="13825" max="13825" width="17.5703125" customWidth="1"/>
    <col min="13826" max="13828" width="16.5703125" customWidth="1"/>
    <col min="13829" max="13829" width="14.85546875" customWidth="1"/>
    <col min="13830" max="13830" width="16.5703125" customWidth="1"/>
    <col min="13831" max="13831" width="36.5703125" customWidth="1"/>
    <col min="14081" max="14081" width="17.5703125" customWidth="1"/>
    <col min="14082" max="14084" width="16.5703125" customWidth="1"/>
    <col min="14085" max="14085" width="14.85546875" customWidth="1"/>
    <col min="14086" max="14086" width="16.5703125" customWidth="1"/>
    <col min="14087" max="14087" width="36.5703125" customWidth="1"/>
    <col min="14337" max="14337" width="17.5703125" customWidth="1"/>
    <col min="14338" max="14340" width="16.5703125" customWidth="1"/>
    <col min="14341" max="14341" width="14.85546875" customWidth="1"/>
    <col min="14342" max="14342" width="16.5703125" customWidth="1"/>
    <col min="14343" max="14343" width="36.5703125" customWidth="1"/>
    <col min="14593" max="14593" width="17.5703125" customWidth="1"/>
    <col min="14594" max="14596" width="16.5703125" customWidth="1"/>
    <col min="14597" max="14597" width="14.85546875" customWidth="1"/>
    <col min="14598" max="14598" width="16.5703125" customWidth="1"/>
    <col min="14599" max="14599" width="36.5703125" customWidth="1"/>
    <col min="14849" max="14849" width="17.5703125" customWidth="1"/>
    <col min="14850" max="14852" width="16.5703125" customWidth="1"/>
    <col min="14853" max="14853" width="14.85546875" customWidth="1"/>
    <col min="14854" max="14854" width="16.5703125" customWidth="1"/>
    <col min="14855" max="14855" width="36.5703125" customWidth="1"/>
    <col min="15105" max="15105" width="17.5703125" customWidth="1"/>
    <col min="15106" max="15108" width="16.5703125" customWidth="1"/>
    <col min="15109" max="15109" width="14.85546875" customWidth="1"/>
    <col min="15110" max="15110" width="16.5703125" customWidth="1"/>
    <col min="15111" max="15111" width="36.5703125" customWidth="1"/>
    <col min="15361" max="15361" width="17.5703125" customWidth="1"/>
    <col min="15362" max="15364" width="16.5703125" customWidth="1"/>
    <col min="15365" max="15365" width="14.85546875" customWidth="1"/>
    <col min="15366" max="15366" width="16.5703125" customWidth="1"/>
    <col min="15367" max="15367" width="36.5703125" customWidth="1"/>
    <col min="15617" max="15617" width="17.5703125" customWidth="1"/>
    <col min="15618" max="15620" width="16.5703125" customWidth="1"/>
    <col min="15621" max="15621" width="14.85546875" customWidth="1"/>
    <col min="15622" max="15622" width="16.5703125" customWidth="1"/>
    <col min="15623" max="15623" width="36.5703125" customWidth="1"/>
    <col min="15873" max="15873" width="17.5703125" customWidth="1"/>
    <col min="15874" max="15876" width="16.5703125" customWidth="1"/>
    <col min="15877" max="15877" width="14.85546875" customWidth="1"/>
    <col min="15878" max="15878" width="16.5703125" customWidth="1"/>
    <col min="15879" max="15879" width="36.5703125" customWidth="1"/>
    <col min="16129" max="16129" width="17.5703125" customWidth="1"/>
    <col min="16130" max="16132" width="16.5703125" customWidth="1"/>
    <col min="16133" max="16133" width="14.85546875" customWidth="1"/>
    <col min="16134" max="16134" width="16.5703125" customWidth="1"/>
    <col min="16135" max="16135" width="36.5703125" customWidth="1"/>
  </cols>
  <sheetData>
    <row r="1" spans="1:6">
      <c r="A1" s="8"/>
    </row>
    <row r="2" spans="1:6" ht="18.75">
      <c r="B2" s="9" t="s">
        <v>58</v>
      </c>
      <c r="C2" s="9"/>
      <c r="D2" s="9"/>
    </row>
    <row r="3" spans="1:6" ht="12.75" customHeight="1">
      <c r="B3" s="10" t="s">
        <v>59</v>
      </c>
      <c r="C3" s="10"/>
    </row>
    <row r="4" spans="1:6">
      <c r="B4" t="s">
        <v>60</v>
      </c>
    </row>
    <row r="5" spans="1:6">
      <c r="B5" t="s">
        <v>61</v>
      </c>
    </row>
    <row r="7" spans="1:6" ht="69.75" customHeight="1">
      <c r="A7" s="36" t="s">
        <v>62</v>
      </c>
      <c r="B7" s="36"/>
      <c r="C7" s="36"/>
      <c r="D7" s="36"/>
      <c r="E7" s="36"/>
      <c r="F7" s="36"/>
    </row>
    <row r="8" spans="1:6" ht="15.75" thickBot="1"/>
    <row r="9" spans="1:6" ht="21.75" thickBot="1">
      <c r="A9" s="37" t="s">
        <v>63</v>
      </c>
      <c r="B9" s="37"/>
      <c r="C9" s="37"/>
      <c r="D9" s="37"/>
      <c r="E9" s="38"/>
      <c r="F9" s="11">
        <v>2026</v>
      </c>
    </row>
    <row r="11" spans="1:6" ht="24">
      <c r="A11" s="39" t="s">
        <v>64</v>
      </c>
      <c r="B11" s="40"/>
      <c r="C11" s="40"/>
      <c r="D11" s="40"/>
      <c r="E11" s="40"/>
      <c r="F11" s="41"/>
    </row>
    <row r="12" spans="1:6" ht="24">
      <c r="A12" s="39" t="s">
        <v>65</v>
      </c>
      <c r="B12" s="40"/>
      <c r="C12" s="40"/>
      <c r="D12" s="40"/>
      <c r="E12" s="40"/>
      <c r="F12" s="41"/>
    </row>
    <row r="13" spans="1:6" ht="42.75" customHeight="1">
      <c r="A13" s="42" t="s">
        <v>66</v>
      </c>
      <c r="B13" s="43"/>
      <c r="C13" s="44" t="s">
        <v>3</v>
      </c>
      <c r="D13" s="43"/>
      <c r="E13" s="45" t="s">
        <v>67</v>
      </c>
      <c r="F13" s="46"/>
    </row>
    <row r="14" spans="1:6" ht="19.5" thickBot="1">
      <c r="A14" s="47"/>
      <c r="B14" s="48"/>
      <c r="C14" s="49"/>
      <c r="D14" s="50"/>
      <c r="E14" s="51"/>
      <c r="F14" s="52"/>
    </row>
    <row r="15" spans="1:6" ht="30.75" customHeight="1"/>
    <row r="16" spans="1:6" ht="9" customHeight="1" thickBot="1">
      <c r="A16" s="12"/>
      <c r="B16" s="12"/>
      <c r="C16" s="12"/>
      <c r="D16" s="12"/>
      <c r="E16" s="12"/>
      <c r="F16" s="12"/>
    </row>
    <row r="17" spans="1:10" ht="24">
      <c r="A17" s="53" t="s">
        <v>68</v>
      </c>
      <c r="B17" s="54"/>
      <c r="C17" s="54"/>
      <c r="D17" s="54"/>
      <c r="E17" s="54"/>
      <c r="F17" s="55"/>
    </row>
    <row r="18" spans="1:10" ht="24">
      <c r="A18" s="39" t="s">
        <v>69</v>
      </c>
      <c r="B18" s="40"/>
      <c r="C18" s="40"/>
      <c r="D18" s="40"/>
      <c r="E18" s="40"/>
      <c r="F18" s="41"/>
    </row>
    <row r="19" spans="1:10" ht="36.75" customHeight="1">
      <c r="A19" s="13" t="s">
        <v>70</v>
      </c>
      <c r="B19" s="14" t="s">
        <v>66</v>
      </c>
      <c r="C19" s="32" t="s">
        <v>3</v>
      </c>
      <c r="D19" s="33"/>
      <c r="E19" s="34" t="s">
        <v>71</v>
      </c>
      <c r="F19" s="35"/>
    </row>
    <row r="20" spans="1:10" ht="15.75">
      <c r="A20" s="15" t="s">
        <v>72</v>
      </c>
      <c r="B20" s="16">
        <v>299</v>
      </c>
      <c r="C20" s="28">
        <f>'I trim 2026'!E1</f>
        <v>762107.73</v>
      </c>
      <c r="D20" s="29"/>
      <c r="E20" s="30">
        <f>'I trim 2026'!I1</f>
        <v>22.872116885627179</v>
      </c>
      <c r="F20" s="31"/>
      <c r="H20" s="17"/>
      <c r="I20" s="18"/>
      <c r="J20" s="18"/>
    </row>
    <row r="21" spans="1:10" ht="15.75">
      <c r="A21" s="15" t="s">
        <v>73</v>
      </c>
      <c r="B21" s="16">
        <v>305</v>
      </c>
      <c r="C21" s="28">
        <f>'II trim 2026'!E1</f>
        <v>528313.23000000045</v>
      </c>
      <c r="D21" s="29"/>
      <c r="E21" s="30">
        <f>'II trim 2026'!I1</f>
        <v>-21.645678738728524</v>
      </c>
      <c r="F21" s="31"/>
    </row>
    <row r="22" spans="1:10" ht="15.75">
      <c r="A22" s="15" t="s">
        <v>74</v>
      </c>
      <c r="B22" s="16">
        <v>217</v>
      </c>
      <c r="C22" s="28">
        <f>'III trim 2026'!E1</f>
        <v>399998.39000000013</v>
      </c>
      <c r="D22" s="29"/>
      <c r="E22" s="30">
        <f>'III trim 2026'!I1</f>
        <v>-22.1067074044973</v>
      </c>
      <c r="F22" s="31"/>
    </row>
    <row r="23" spans="1:10" ht="16.5" thickBot="1">
      <c r="A23" s="19" t="s">
        <v>75</v>
      </c>
      <c r="B23" s="20"/>
      <c r="C23" s="23"/>
      <c r="D23" s="24"/>
      <c r="E23" s="25"/>
      <c r="F23" s="26"/>
    </row>
    <row r="24" spans="1:10" ht="46.5" customHeight="1">
      <c r="A24" s="21"/>
      <c r="C24" s="27"/>
      <c r="D24" s="27"/>
    </row>
  </sheetData>
  <mergeCells count="23">
    <mergeCell ref="C19:D19"/>
    <mergeCell ref="E19:F19"/>
    <mergeCell ref="A7:F7"/>
    <mergeCell ref="A9:E9"/>
    <mergeCell ref="A11:F11"/>
    <mergeCell ref="A12:F12"/>
    <mergeCell ref="A13:B13"/>
    <mergeCell ref="C13:D13"/>
    <mergeCell ref="E13:F13"/>
    <mergeCell ref="A14:B14"/>
    <mergeCell ref="C14:D14"/>
    <mergeCell ref="E14:F14"/>
    <mergeCell ref="A17:F17"/>
    <mergeCell ref="A18:F18"/>
    <mergeCell ref="C23:D23"/>
    <mergeCell ref="E23:F23"/>
    <mergeCell ref="C24:D24"/>
    <mergeCell ref="C20:D20"/>
    <mergeCell ref="E20:F20"/>
    <mergeCell ref="C21:D21"/>
    <mergeCell ref="E21:F21"/>
    <mergeCell ref="C22:D22"/>
    <mergeCell ref="E22:F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331F-D9F8-4DDB-B456-BAB4A5F3FF0E}">
  <dimension ref="A1:K303"/>
  <sheetViews>
    <sheetView workbookViewId="0">
      <selection activeCell="C52" sqref="C52"/>
    </sheetView>
  </sheetViews>
  <sheetFormatPr defaultRowHeight="15"/>
  <cols>
    <col min="1" max="1" width="4.42578125" bestFit="1" customWidth="1"/>
    <col min="2" max="2" width="4.28515625" style="1" customWidth="1"/>
    <col min="3" max="3" width="28.5703125" style="1" customWidth="1"/>
    <col min="4" max="4" width="40.85546875" style="1" customWidth="1"/>
    <col min="5" max="5" width="14.42578125" style="1" customWidth="1"/>
    <col min="6" max="6" width="12.7109375" style="1" bestFit="1" customWidth="1"/>
    <col min="7" max="7" width="12.140625" style="1" bestFit="1" customWidth="1"/>
    <col min="8" max="8" width="11.28515625" style="1" bestFit="1" customWidth="1"/>
    <col min="9" max="9" width="14.28515625" style="1" customWidth="1"/>
    <col min="10" max="10" width="47.140625" style="1" customWidth="1"/>
    <col min="11" max="11" width="42.85546875" style="1" customWidth="1"/>
  </cols>
  <sheetData>
    <row r="1" spans="1:11" s="1" customFormat="1" ht="14.25">
      <c r="B1" s="2" t="s">
        <v>95</v>
      </c>
      <c r="C1" s="2"/>
      <c r="D1" s="2"/>
      <c r="E1" s="3">
        <f>SUM(E4:E302)</f>
        <v>762107.73</v>
      </c>
      <c r="I1" s="1">
        <f>IF(E1&lt;&gt;0,J1/E1,0)</f>
        <v>22.872116885627179</v>
      </c>
      <c r="J1" s="3">
        <f>SUM(J4:J302)</f>
        <v>17431017.079999998</v>
      </c>
    </row>
    <row r="2" spans="1:11" s="1" customFormat="1" ht="14.25"/>
    <row r="3" spans="1:11" s="1" customFormat="1" ht="14.25">
      <c r="B3" s="2" t="s">
        <v>0</v>
      </c>
      <c r="C3" s="2" t="s">
        <v>1</v>
      </c>
      <c r="D3" s="2" t="s">
        <v>2</v>
      </c>
      <c r="E3" s="4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4" t="s">
        <v>8</v>
      </c>
      <c r="K3" s="2" t="s">
        <v>96</v>
      </c>
    </row>
    <row r="4" spans="1:11" s="1" customFormat="1" ht="14.25">
      <c r="A4" s="1">
        <v>1</v>
      </c>
      <c r="B4" s="5" t="s">
        <v>9</v>
      </c>
      <c r="C4" s="5">
        <v>2632003245</v>
      </c>
      <c r="D4" s="5" t="s">
        <v>97</v>
      </c>
      <c r="E4" s="6">
        <v>4077.22</v>
      </c>
      <c r="F4" s="7">
        <v>46101</v>
      </c>
      <c r="G4" s="7">
        <v>46132</v>
      </c>
      <c r="H4" s="7">
        <v>46106</v>
      </c>
      <c r="I4" s="1">
        <v>-26</v>
      </c>
      <c r="J4" s="6">
        <v>106007.72</v>
      </c>
    </row>
    <row r="5" spans="1:11" s="1" customFormat="1" ht="14.25">
      <c r="A5" s="1">
        <v>2</v>
      </c>
      <c r="B5" s="5" t="s">
        <v>9</v>
      </c>
      <c r="C5" s="5">
        <v>408</v>
      </c>
      <c r="D5" s="5" t="s">
        <v>94</v>
      </c>
      <c r="E5" s="6">
        <v>18425</v>
      </c>
      <c r="F5" s="7">
        <v>46073</v>
      </c>
      <c r="G5" s="7">
        <v>46104</v>
      </c>
      <c r="H5" s="7">
        <v>46077</v>
      </c>
      <c r="I5" s="1">
        <v>-27</v>
      </c>
      <c r="J5" s="6">
        <v>497475</v>
      </c>
    </row>
    <row r="6" spans="1:11" s="1" customFormat="1" ht="14.25">
      <c r="A6" s="1">
        <v>3</v>
      </c>
      <c r="B6" s="5" t="s">
        <v>9</v>
      </c>
      <c r="C6" s="5">
        <v>3285</v>
      </c>
      <c r="D6" s="5" t="s">
        <v>94</v>
      </c>
      <c r="E6" s="6">
        <v>22101.41</v>
      </c>
      <c r="F6" s="7">
        <v>46031</v>
      </c>
      <c r="G6" s="7">
        <v>46062</v>
      </c>
      <c r="H6" s="7">
        <v>46035</v>
      </c>
      <c r="I6" s="1">
        <v>-27</v>
      </c>
      <c r="J6" s="6">
        <v>596738.06999999995</v>
      </c>
    </row>
    <row r="7" spans="1:11" s="1" customFormat="1" ht="14.25">
      <c r="A7" s="1">
        <v>4</v>
      </c>
      <c r="B7" s="5" t="s">
        <v>9</v>
      </c>
      <c r="C7" s="5" t="s">
        <v>98</v>
      </c>
      <c r="D7" s="5" t="s">
        <v>99</v>
      </c>
      <c r="E7" s="6">
        <v>87</v>
      </c>
      <c r="F7" s="7">
        <v>46078</v>
      </c>
      <c r="G7" s="7">
        <v>46108</v>
      </c>
      <c r="H7" s="7">
        <v>46084</v>
      </c>
      <c r="I7" s="1">
        <v>-24</v>
      </c>
      <c r="J7" s="6">
        <v>2088</v>
      </c>
    </row>
    <row r="8" spans="1:11" s="1" customFormat="1" ht="14.25">
      <c r="A8" s="1">
        <v>5</v>
      </c>
      <c r="B8" s="5" t="s">
        <v>9</v>
      </c>
      <c r="C8" s="5">
        <v>5400844372</v>
      </c>
      <c r="D8" s="5" t="s">
        <v>10</v>
      </c>
      <c r="E8" s="6">
        <v>12.15</v>
      </c>
      <c r="F8" s="7">
        <v>46033</v>
      </c>
      <c r="G8" s="7">
        <v>46063</v>
      </c>
      <c r="H8" s="7">
        <v>46043</v>
      </c>
      <c r="I8" s="1">
        <v>-20</v>
      </c>
      <c r="J8" s="6">
        <v>243</v>
      </c>
    </row>
    <row r="9" spans="1:11" s="1" customFormat="1" ht="14.25">
      <c r="A9" s="1">
        <v>6</v>
      </c>
      <c r="B9" s="5" t="s">
        <v>9</v>
      </c>
      <c r="C9" s="5">
        <v>5402540314</v>
      </c>
      <c r="D9" s="5" t="s">
        <v>10</v>
      </c>
      <c r="E9" s="6">
        <v>102.42</v>
      </c>
      <c r="F9" s="7">
        <v>46034</v>
      </c>
      <c r="G9" s="7">
        <v>46064</v>
      </c>
      <c r="H9" s="7">
        <v>46043</v>
      </c>
      <c r="I9" s="1">
        <v>-21</v>
      </c>
      <c r="J9" s="6">
        <v>2150.8200000000002</v>
      </c>
    </row>
    <row r="10" spans="1:11" s="1" customFormat="1" ht="14.25">
      <c r="A10" s="1">
        <v>7</v>
      </c>
      <c r="B10" s="5" t="s">
        <v>9</v>
      </c>
      <c r="C10" s="5">
        <v>5402540315</v>
      </c>
      <c r="D10" s="5" t="s">
        <v>10</v>
      </c>
      <c r="E10" s="6">
        <v>244.62</v>
      </c>
      <c r="F10" s="7">
        <v>46034</v>
      </c>
      <c r="G10" s="7">
        <v>46064</v>
      </c>
      <c r="H10" s="7">
        <v>46043</v>
      </c>
      <c r="I10" s="1">
        <v>-21</v>
      </c>
      <c r="J10" s="6">
        <v>5137.0200000000004</v>
      </c>
    </row>
    <row r="11" spans="1:11" s="1" customFormat="1" ht="14.25">
      <c r="A11" s="1">
        <v>8</v>
      </c>
      <c r="B11" s="5" t="s">
        <v>9</v>
      </c>
      <c r="C11" s="5">
        <v>5402724438</v>
      </c>
      <c r="D11" s="5" t="s">
        <v>10</v>
      </c>
      <c r="E11" s="6">
        <v>2052.0300000000002</v>
      </c>
      <c r="F11" s="7">
        <v>46034</v>
      </c>
      <c r="G11" s="7">
        <v>46064</v>
      </c>
      <c r="H11" s="7">
        <v>46045</v>
      </c>
      <c r="I11" s="1">
        <v>-19</v>
      </c>
      <c r="J11" s="6">
        <v>38988.57</v>
      </c>
    </row>
    <row r="12" spans="1:11" s="1" customFormat="1" ht="14.25">
      <c r="A12" s="1">
        <v>9</v>
      </c>
      <c r="B12" s="5" t="s">
        <v>9</v>
      </c>
      <c r="C12" s="5">
        <v>5402724440</v>
      </c>
      <c r="D12" s="5" t="s">
        <v>10</v>
      </c>
      <c r="E12" s="6">
        <v>3383.06</v>
      </c>
      <c r="F12" s="7">
        <v>46034</v>
      </c>
      <c r="G12" s="7">
        <v>46064</v>
      </c>
      <c r="H12" s="7">
        <v>46043</v>
      </c>
      <c r="I12" s="1">
        <v>-21</v>
      </c>
      <c r="J12" s="6">
        <v>71044.259999999995</v>
      </c>
    </row>
    <row r="13" spans="1:11" s="1" customFormat="1" ht="14.25">
      <c r="A13" s="1">
        <v>10</v>
      </c>
      <c r="B13" s="5" t="s">
        <v>9</v>
      </c>
      <c r="C13" s="5">
        <v>5407962617</v>
      </c>
      <c r="D13" s="5" t="s">
        <v>10</v>
      </c>
      <c r="E13" s="6">
        <v>120.37</v>
      </c>
      <c r="F13" s="7">
        <v>46039</v>
      </c>
      <c r="G13" s="7">
        <v>46069</v>
      </c>
      <c r="H13" s="7">
        <v>46043</v>
      </c>
      <c r="I13" s="1">
        <v>-26</v>
      </c>
      <c r="J13" s="6">
        <v>3129.62</v>
      </c>
    </row>
    <row r="14" spans="1:11" s="1" customFormat="1" ht="14.25">
      <c r="A14" s="1">
        <v>11</v>
      </c>
      <c r="B14" s="5" t="s">
        <v>9</v>
      </c>
      <c r="C14" s="5">
        <v>5412514846</v>
      </c>
      <c r="D14" s="5" t="s">
        <v>10</v>
      </c>
      <c r="E14" s="6">
        <v>242.82</v>
      </c>
      <c r="F14" s="7">
        <v>46063</v>
      </c>
      <c r="G14" s="7">
        <v>46093</v>
      </c>
      <c r="H14" s="7">
        <v>46066</v>
      </c>
      <c r="I14" s="1">
        <v>-27</v>
      </c>
      <c r="J14" s="6">
        <v>6556.14</v>
      </c>
    </row>
    <row r="15" spans="1:11" s="1" customFormat="1" ht="14.25">
      <c r="A15" s="1">
        <v>12</v>
      </c>
      <c r="B15" s="5" t="s">
        <v>9</v>
      </c>
      <c r="C15" s="5">
        <v>5414473997</v>
      </c>
      <c r="D15" s="5" t="s">
        <v>10</v>
      </c>
      <c r="E15" s="6">
        <v>288.75</v>
      </c>
      <c r="F15" s="7">
        <v>46064</v>
      </c>
      <c r="G15" s="7">
        <v>46094</v>
      </c>
      <c r="H15" s="7">
        <v>46066</v>
      </c>
      <c r="I15" s="1">
        <v>-28</v>
      </c>
      <c r="J15" s="6">
        <v>8085</v>
      </c>
    </row>
    <row r="16" spans="1:11" s="1" customFormat="1" ht="14.25">
      <c r="A16" s="1">
        <v>13</v>
      </c>
      <c r="B16" s="5" t="s">
        <v>9</v>
      </c>
      <c r="C16" s="5">
        <v>5414473998</v>
      </c>
      <c r="D16" s="5" t="s">
        <v>10</v>
      </c>
      <c r="E16" s="6">
        <v>12.36</v>
      </c>
      <c r="F16" s="7">
        <v>46064</v>
      </c>
      <c r="G16" s="7">
        <v>46094</v>
      </c>
      <c r="H16" s="7">
        <v>46066</v>
      </c>
      <c r="I16" s="1">
        <v>-28</v>
      </c>
      <c r="J16" s="6">
        <v>346.08</v>
      </c>
    </row>
    <row r="17" spans="1:10" s="1" customFormat="1" ht="14.25">
      <c r="A17" s="1">
        <v>14</v>
      </c>
      <c r="B17" s="5" t="s">
        <v>9</v>
      </c>
      <c r="C17" s="5">
        <v>5414792096</v>
      </c>
      <c r="D17" s="5" t="s">
        <v>10</v>
      </c>
      <c r="E17" s="6">
        <v>155.87</v>
      </c>
      <c r="F17" s="7">
        <v>46065</v>
      </c>
      <c r="G17" s="7">
        <v>46097</v>
      </c>
      <c r="H17" s="7">
        <v>46070</v>
      </c>
      <c r="I17" s="1">
        <v>-27</v>
      </c>
      <c r="J17" s="6">
        <v>4208.49</v>
      </c>
    </row>
    <row r="18" spans="1:10" s="1" customFormat="1" ht="14.25">
      <c r="A18" s="1">
        <v>15</v>
      </c>
      <c r="B18" s="5" t="s">
        <v>9</v>
      </c>
      <c r="C18" s="5">
        <v>5416142656</v>
      </c>
      <c r="D18" s="5" t="s">
        <v>10</v>
      </c>
      <c r="E18" s="6">
        <v>4790.51</v>
      </c>
      <c r="F18" s="7">
        <v>46067</v>
      </c>
      <c r="G18" s="7">
        <v>46097</v>
      </c>
      <c r="H18" s="7">
        <v>46073</v>
      </c>
      <c r="I18" s="1">
        <v>-24</v>
      </c>
      <c r="J18" s="6">
        <v>114972.24</v>
      </c>
    </row>
    <row r="19" spans="1:10" s="1" customFormat="1" ht="14.25">
      <c r="A19" s="1">
        <v>16</v>
      </c>
      <c r="B19" s="5" t="s">
        <v>9</v>
      </c>
      <c r="C19" s="5">
        <v>5416217500</v>
      </c>
      <c r="D19" s="5" t="s">
        <v>10</v>
      </c>
      <c r="E19" s="6">
        <v>3720.1</v>
      </c>
      <c r="F19" s="7">
        <v>46071</v>
      </c>
      <c r="G19" s="7">
        <v>46101</v>
      </c>
      <c r="H19" s="7">
        <v>46077</v>
      </c>
      <c r="I19" s="1">
        <v>-24</v>
      </c>
      <c r="J19" s="6">
        <v>89282.4</v>
      </c>
    </row>
    <row r="20" spans="1:10" s="1" customFormat="1" ht="14.25">
      <c r="A20" s="1">
        <v>17</v>
      </c>
      <c r="B20" s="5" t="s">
        <v>9</v>
      </c>
      <c r="C20" s="5">
        <v>5419061820</v>
      </c>
      <c r="D20" s="5" t="s">
        <v>10</v>
      </c>
      <c r="E20" s="6">
        <v>162.31</v>
      </c>
      <c r="F20" s="7">
        <v>46091</v>
      </c>
      <c r="G20" s="7">
        <v>46121</v>
      </c>
      <c r="H20" s="7">
        <v>46094</v>
      </c>
      <c r="I20" s="1">
        <v>-27</v>
      </c>
      <c r="J20" s="6">
        <v>4382.37</v>
      </c>
    </row>
    <row r="21" spans="1:10" s="1" customFormat="1" ht="14.25">
      <c r="A21" s="1">
        <v>18</v>
      </c>
      <c r="B21" s="5" t="s">
        <v>9</v>
      </c>
      <c r="C21" s="5">
        <v>5419061821</v>
      </c>
      <c r="D21" s="5" t="s">
        <v>10</v>
      </c>
      <c r="E21" s="6">
        <v>12.36</v>
      </c>
      <c r="F21" s="7">
        <v>46091</v>
      </c>
      <c r="G21" s="7">
        <v>46121</v>
      </c>
      <c r="H21" s="7">
        <v>46094</v>
      </c>
      <c r="I21" s="1">
        <v>-27</v>
      </c>
      <c r="J21" s="6">
        <v>333.72</v>
      </c>
    </row>
    <row r="22" spans="1:10" s="1" customFormat="1" ht="14.25">
      <c r="A22" s="1">
        <v>19</v>
      </c>
      <c r="B22" s="5" t="s">
        <v>9</v>
      </c>
      <c r="C22" s="5">
        <v>5421380400</v>
      </c>
      <c r="D22" s="5" t="s">
        <v>10</v>
      </c>
      <c r="E22" s="6">
        <v>60.02</v>
      </c>
      <c r="F22" s="7">
        <v>46093</v>
      </c>
      <c r="G22" s="7">
        <v>46125</v>
      </c>
      <c r="H22" s="7">
        <v>46094</v>
      </c>
      <c r="I22" s="1">
        <v>-31</v>
      </c>
      <c r="J22" s="6">
        <v>1860.62</v>
      </c>
    </row>
    <row r="23" spans="1:10" s="1" customFormat="1" ht="14.25">
      <c r="A23" s="1">
        <v>20</v>
      </c>
      <c r="B23" s="5" t="s">
        <v>9</v>
      </c>
      <c r="C23" s="5">
        <v>5421500092</v>
      </c>
      <c r="D23" s="5" t="s">
        <v>10</v>
      </c>
      <c r="E23" s="6">
        <v>3317.69</v>
      </c>
      <c r="F23" s="7">
        <v>46093</v>
      </c>
      <c r="G23" s="7">
        <v>46125</v>
      </c>
      <c r="H23" s="7">
        <v>46104</v>
      </c>
      <c r="I23" s="1">
        <v>-21</v>
      </c>
      <c r="J23" s="6">
        <v>69671.490000000005</v>
      </c>
    </row>
    <row r="24" spans="1:10" s="1" customFormat="1" ht="14.25">
      <c r="A24" s="1">
        <v>21</v>
      </c>
      <c r="B24" s="5" t="s">
        <v>9</v>
      </c>
      <c r="C24" s="5">
        <v>5424668712</v>
      </c>
      <c r="D24" s="5" t="s">
        <v>10</v>
      </c>
      <c r="E24" s="6">
        <v>138.76</v>
      </c>
      <c r="F24" s="7">
        <v>46094</v>
      </c>
      <c r="G24" s="7">
        <v>46125</v>
      </c>
      <c r="H24" s="7">
        <v>46098</v>
      </c>
      <c r="I24" s="1">
        <v>-27</v>
      </c>
      <c r="J24" s="6">
        <v>3746.52</v>
      </c>
    </row>
    <row r="25" spans="1:10" s="1" customFormat="1" ht="14.25">
      <c r="A25" s="1">
        <v>22</v>
      </c>
      <c r="B25" s="5" t="s">
        <v>9</v>
      </c>
      <c r="C25" s="5">
        <v>5424723318</v>
      </c>
      <c r="D25" s="5" t="s">
        <v>10</v>
      </c>
      <c r="E25" s="6">
        <v>2245.83</v>
      </c>
      <c r="F25" s="7">
        <v>46094</v>
      </c>
      <c r="G25" s="7">
        <v>46125</v>
      </c>
      <c r="H25" s="7">
        <v>46104</v>
      </c>
      <c r="I25" s="1">
        <v>-21</v>
      </c>
      <c r="J25" s="6">
        <v>47162.43</v>
      </c>
    </row>
    <row r="26" spans="1:10" s="1" customFormat="1" ht="14.25">
      <c r="A26" s="1">
        <v>23</v>
      </c>
      <c r="B26" s="5" t="s">
        <v>9</v>
      </c>
      <c r="C26" s="5">
        <v>1</v>
      </c>
      <c r="D26" s="5" t="s">
        <v>18</v>
      </c>
      <c r="E26" s="6">
        <v>2080</v>
      </c>
      <c r="F26" s="7">
        <v>46032</v>
      </c>
      <c r="G26" s="7">
        <v>46062</v>
      </c>
      <c r="H26" s="7">
        <v>46038</v>
      </c>
      <c r="I26" s="1">
        <v>-24</v>
      </c>
      <c r="J26" s="6">
        <v>49920</v>
      </c>
    </row>
    <row r="27" spans="1:10" s="1" customFormat="1" ht="14.25">
      <c r="A27" s="1">
        <v>24</v>
      </c>
      <c r="B27" s="5" t="s">
        <v>9</v>
      </c>
      <c r="C27" s="5">
        <v>1</v>
      </c>
      <c r="D27" s="5" t="s">
        <v>100</v>
      </c>
      <c r="E27" s="6">
        <v>920</v>
      </c>
      <c r="F27" s="7">
        <v>46038</v>
      </c>
      <c r="G27" s="7">
        <v>46069</v>
      </c>
      <c r="H27" s="7">
        <v>46043</v>
      </c>
      <c r="I27" s="1">
        <v>-26</v>
      </c>
      <c r="J27" s="6">
        <v>23920</v>
      </c>
    </row>
    <row r="28" spans="1:10" s="1" customFormat="1" ht="14.25">
      <c r="A28" s="1">
        <v>25</v>
      </c>
      <c r="B28" s="5" t="s">
        <v>9</v>
      </c>
      <c r="C28" s="5">
        <v>1</v>
      </c>
      <c r="D28" s="5" t="s">
        <v>17</v>
      </c>
      <c r="E28" s="6">
        <v>600</v>
      </c>
      <c r="F28" s="7">
        <v>46030</v>
      </c>
      <c r="G28" s="7">
        <v>46062</v>
      </c>
      <c r="H28" s="7">
        <v>46035</v>
      </c>
      <c r="I28" s="1">
        <v>-27</v>
      </c>
      <c r="J28" s="6">
        <v>16200</v>
      </c>
    </row>
    <row r="29" spans="1:10" s="1" customFormat="1" ht="14.25">
      <c r="A29" s="1">
        <v>26</v>
      </c>
      <c r="B29" s="5" t="s">
        <v>9</v>
      </c>
      <c r="C29" s="5">
        <v>1</v>
      </c>
      <c r="D29" s="5" t="s">
        <v>101</v>
      </c>
      <c r="E29" s="6">
        <v>4000</v>
      </c>
      <c r="F29" s="7">
        <v>46094</v>
      </c>
      <c r="G29" s="7">
        <v>46125</v>
      </c>
      <c r="H29" s="7">
        <v>46098</v>
      </c>
      <c r="I29" s="1">
        <v>-27</v>
      </c>
      <c r="J29" s="6">
        <v>108000</v>
      </c>
    </row>
    <row r="30" spans="1:10" s="1" customFormat="1" ht="14.25">
      <c r="A30" s="1">
        <v>27</v>
      </c>
      <c r="B30" s="5" t="s">
        <v>9</v>
      </c>
      <c r="C30" s="5">
        <v>1</v>
      </c>
      <c r="D30" s="5" t="s">
        <v>102</v>
      </c>
      <c r="E30" s="6">
        <v>100</v>
      </c>
      <c r="F30" s="7">
        <v>46054</v>
      </c>
      <c r="G30" s="7">
        <v>46084</v>
      </c>
      <c r="H30" s="7">
        <v>46057</v>
      </c>
      <c r="I30" s="1">
        <v>-27</v>
      </c>
      <c r="J30" s="6">
        <v>2700</v>
      </c>
    </row>
    <row r="31" spans="1:10" s="1" customFormat="1" ht="14.25">
      <c r="A31" s="1">
        <v>28</v>
      </c>
      <c r="B31" s="5" t="s">
        <v>9</v>
      </c>
      <c r="C31" s="5">
        <v>1</v>
      </c>
      <c r="D31" s="5" t="s">
        <v>11</v>
      </c>
      <c r="E31" s="6">
        <v>13652</v>
      </c>
      <c r="F31" s="7">
        <v>46035</v>
      </c>
      <c r="G31" s="7">
        <v>46065</v>
      </c>
      <c r="H31" s="7">
        <v>46043</v>
      </c>
      <c r="I31" s="1">
        <v>-22</v>
      </c>
      <c r="J31" s="6">
        <v>300344</v>
      </c>
    </row>
    <row r="32" spans="1:10" s="1" customFormat="1" ht="14.25">
      <c r="A32" s="1">
        <v>29</v>
      </c>
      <c r="B32" s="5" t="s">
        <v>9</v>
      </c>
      <c r="C32" s="5">
        <v>1</v>
      </c>
      <c r="D32" s="5" t="s">
        <v>14</v>
      </c>
      <c r="E32" s="6">
        <v>5455.7</v>
      </c>
      <c r="F32" s="7">
        <v>46031</v>
      </c>
      <c r="G32" s="7">
        <v>46062</v>
      </c>
      <c r="H32" s="7">
        <v>46038</v>
      </c>
      <c r="I32" s="1">
        <v>-24</v>
      </c>
      <c r="J32" s="6">
        <v>130936.8</v>
      </c>
    </row>
    <row r="33" spans="1:10" s="1" customFormat="1" ht="14.25">
      <c r="A33" s="1">
        <v>30</v>
      </c>
      <c r="B33" s="5" t="s">
        <v>9</v>
      </c>
      <c r="C33" s="5">
        <v>1</v>
      </c>
      <c r="D33" s="5" t="s">
        <v>12</v>
      </c>
      <c r="E33" s="6">
        <v>2000</v>
      </c>
      <c r="F33" s="7">
        <v>46024</v>
      </c>
      <c r="G33" s="7">
        <v>46055</v>
      </c>
      <c r="H33" s="7">
        <v>46038</v>
      </c>
      <c r="I33" s="1">
        <v>-17</v>
      </c>
      <c r="J33" s="6">
        <v>34000</v>
      </c>
    </row>
    <row r="34" spans="1:10" s="1" customFormat="1" ht="14.25">
      <c r="A34" s="1">
        <v>31</v>
      </c>
      <c r="B34" s="5" t="s">
        <v>9</v>
      </c>
      <c r="C34" s="5">
        <v>46023</v>
      </c>
      <c r="D34" s="5" t="s">
        <v>48</v>
      </c>
      <c r="E34" s="6">
        <v>354</v>
      </c>
      <c r="F34" s="7">
        <v>46100</v>
      </c>
      <c r="G34" s="7">
        <v>46132</v>
      </c>
      <c r="H34" s="7">
        <v>46106</v>
      </c>
      <c r="I34" s="1">
        <v>-26</v>
      </c>
      <c r="J34" s="6">
        <v>9204</v>
      </c>
    </row>
    <row r="35" spans="1:10" s="1" customFormat="1" ht="14.25">
      <c r="A35" s="1">
        <v>32</v>
      </c>
      <c r="B35" s="5" t="s">
        <v>9</v>
      </c>
      <c r="C35" s="5">
        <v>46023</v>
      </c>
      <c r="D35" s="5" t="s">
        <v>103</v>
      </c>
      <c r="E35" s="6">
        <v>4680</v>
      </c>
      <c r="F35" s="7">
        <v>46051</v>
      </c>
      <c r="G35" s="7">
        <v>46083</v>
      </c>
      <c r="H35" s="7">
        <v>46056</v>
      </c>
      <c r="I35" s="1">
        <v>-27</v>
      </c>
      <c r="J35" s="6">
        <v>126360</v>
      </c>
    </row>
    <row r="36" spans="1:10" s="1" customFormat="1" ht="14.25">
      <c r="A36" s="1">
        <v>33</v>
      </c>
      <c r="B36" s="5" t="s">
        <v>9</v>
      </c>
      <c r="C36" s="5" t="s">
        <v>13</v>
      </c>
      <c r="D36" s="5" t="s">
        <v>104</v>
      </c>
      <c r="E36" s="6">
        <v>500</v>
      </c>
      <c r="F36" s="7">
        <v>46036</v>
      </c>
      <c r="G36" s="7">
        <v>46066</v>
      </c>
      <c r="H36" s="7">
        <v>46043</v>
      </c>
      <c r="I36" s="1">
        <v>-23</v>
      </c>
      <c r="J36" s="6">
        <v>11500</v>
      </c>
    </row>
    <row r="37" spans="1:10" s="1" customFormat="1" ht="14.25">
      <c r="A37" s="1">
        <v>34</v>
      </c>
      <c r="B37" s="5" t="s">
        <v>9</v>
      </c>
      <c r="C37" s="5" t="s">
        <v>13</v>
      </c>
      <c r="D37" s="5" t="s">
        <v>105</v>
      </c>
      <c r="E37" s="6">
        <v>269.55</v>
      </c>
      <c r="F37" s="7">
        <v>46039</v>
      </c>
      <c r="G37" s="7">
        <v>46069</v>
      </c>
      <c r="H37" s="7">
        <v>46045</v>
      </c>
      <c r="I37" s="1">
        <v>-24</v>
      </c>
      <c r="J37" s="6">
        <v>6469.2</v>
      </c>
    </row>
    <row r="38" spans="1:10" s="1" customFormat="1" ht="14.25">
      <c r="A38" s="1">
        <v>35</v>
      </c>
      <c r="B38" s="5" t="s">
        <v>9</v>
      </c>
      <c r="C38" s="5">
        <v>10</v>
      </c>
      <c r="D38" s="5" t="s">
        <v>20</v>
      </c>
      <c r="E38" s="6">
        <v>2845.8</v>
      </c>
      <c r="F38" s="7">
        <v>46065</v>
      </c>
      <c r="G38" s="7">
        <v>46097</v>
      </c>
      <c r="H38" s="7">
        <v>46066</v>
      </c>
      <c r="I38" s="1">
        <v>-31</v>
      </c>
      <c r="J38" s="6">
        <v>88219.8</v>
      </c>
    </row>
    <row r="39" spans="1:10" s="1" customFormat="1" ht="14.25">
      <c r="A39" s="1">
        <v>36</v>
      </c>
      <c r="B39" s="5" t="s">
        <v>9</v>
      </c>
      <c r="C39" s="5">
        <v>10</v>
      </c>
      <c r="D39" s="5" t="s">
        <v>76</v>
      </c>
      <c r="E39" s="6">
        <v>4900</v>
      </c>
      <c r="F39" s="7">
        <v>46063</v>
      </c>
      <c r="G39" s="7">
        <v>46093</v>
      </c>
      <c r="H39" s="7">
        <v>46073</v>
      </c>
      <c r="I39" s="1">
        <v>-20</v>
      </c>
      <c r="J39" s="6">
        <v>98000</v>
      </c>
    </row>
    <row r="40" spans="1:10" s="1" customFormat="1" ht="14.25">
      <c r="A40" s="1">
        <v>37</v>
      </c>
      <c r="B40" s="5" t="s">
        <v>9</v>
      </c>
      <c r="C40" s="5" t="s">
        <v>106</v>
      </c>
      <c r="D40" s="5" t="s">
        <v>107</v>
      </c>
      <c r="E40" s="6">
        <v>107.25</v>
      </c>
      <c r="F40" s="7">
        <v>46098</v>
      </c>
      <c r="G40" s="7">
        <v>46128</v>
      </c>
      <c r="H40" s="7">
        <v>46104</v>
      </c>
      <c r="I40" s="1">
        <v>-24</v>
      </c>
      <c r="J40" s="6">
        <v>2574</v>
      </c>
    </row>
    <row r="41" spans="1:10" s="1" customFormat="1" ht="14.25">
      <c r="A41" s="1">
        <v>38</v>
      </c>
      <c r="B41" s="5" t="s">
        <v>9</v>
      </c>
      <c r="C41" s="5">
        <v>1026670003</v>
      </c>
      <c r="D41" s="5" t="s">
        <v>79</v>
      </c>
      <c r="E41" s="6">
        <v>7500</v>
      </c>
      <c r="F41" s="7">
        <v>46034</v>
      </c>
      <c r="G41" s="7">
        <v>46064</v>
      </c>
      <c r="H41" s="7">
        <v>46043</v>
      </c>
      <c r="I41" s="1">
        <v>-21</v>
      </c>
      <c r="J41" s="6">
        <v>157500</v>
      </c>
    </row>
    <row r="42" spans="1:10" s="1" customFormat="1" ht="14.25">
      <c r="A42" s="1">
        <v>39</v>
      </c>
      <c r="B42" s="5" t="s">
        <v>9</v>
      </c>
      <c r="C42" s="5">
        <v>103</v>
      </c>
      <c r="D42" s="5" t="s">
        <v>15</v>
      </c>
      <c r="E42" s="6">
        <v>4100</v>
      </c>
      <c r="F42" s="7">
        <v>46100</v>
      </c>
      <c r="G42" s="7">
        <v>46132</v>
      </c>
      <c r="H42" s="7">
        <v>46105</v>
      </c>
      <c r="I42" s="1">
        <v>-27</v>
      </c>
      <c r="J42" s="6">
        <v>110700</v>
      </c>
    </row>
    <row r="43" spans="1:10" s="1" customFormat="1" ht="14.25">
      <c r="A43" s="1">
        <v>40</v>
      </c>
      <c r="B43" s="5" t="s">
        <v>9</v>
      </c>
      <c r="C43" s="5" t="s">
        <v>108</v>
      </c>
      <c r="D43" s="5" t="s">
        <v>109</v>
      </c>
      <c r="E43" s="6">
        <v>2800</v>
      </c>
      <c r="F43" s="7">
        <v>46057</v>
      </c>
      <c r="G43" s="7">
        <v>46087</v>
      </c>
      <c r="H43" s="7">
        <v>46064</v>
      </c>
      <c r="I43" s="1">
        <v>-23</v>
      </c>
      <c r="J43" s="6">
        <v>64400</v>
      </c>
    </row>
    <row r="44" spans="1:10" s="1" customFormat="1" ht="14.25">
      <c r="A44" s="1">
        <v>41</v>
      </c>
      <c r="B44" s="5" t="s">
        <v>9</v>
      </c>
      <c r="C44" s="5">
        <v>108</v>
      </c>
      <c r="D44" s="5" t="s">
        <v>15</v>
      </c>
      <c r="E44" s="6">
        <v>880</v>
      </c>
      <c r="F44" s="7">
        <v>46104</v>
      </c>
      <c r="G44" s="7">
        <v>46134</v>
      </c>
      <c r="H44" s="7">
        <v>46106</v>
      </c>
      <c r="I44" s="1">
        <v>-28</v>
      </c>
      <c r="J44" s="6">
        <v>24640</v>
      </c>
    </row>
    <row r="45" spans="1:10" s="1" customFormat="1" ht="14.25">
      <c r="A45" s="1">
        <v>42</v>
      </c>
      <c r="B45" s="5" t="s">
        <v>9</v>
      </c>
      <c r="C45" s="5">
        <v>11</v>
      </c>
      <c r="D45" s="5" t="s">
        <v>20</v>
      </c>
      <c r="E45" s="6">
        <v>2867.68</v>
      </c>
      <c r="F45" s="7">
        <v>46065</v>
      </c>
      <c r="G45" s="7">
        <v>46097</v>
      </c>
      <c r="H45" s="7">
        <v>46070</v>
      </c>
      <c r="I45" s="1">
        <v>-27</v>
      </c>
      <c r="J45" s="6">
        <v>77427.360000000001</v>
      </c>
    </row>
    <row r="46" spans="1:10" s="1" customFormat="1" ht="14.25">
      <c r="A46" s="1">
        <v>43</v>
      </c>
      <c r="B46" s="5" t="s">
        <v>9</v>
      </c>
      <c r="C46" s="5" t="s">
        <v>110</v>
      </c>
      <c r="D46" s="5" t="s">
        <v>34</v>
      </c>
      <c r="E46" s="6">
        <v>650</v>
      </c>
      <c r="F46" s="7">
        <v>46038</v>
      </c>
      <c r="G46" s="7">
        <v>46069</v>
      </c>
      <c r="H46" s="7">
        <v>46056</v>
      </c>
      <c r="I46" s="1">
        <v>-13</v>
      </c>
      <c r="J46" s="6">
        <v>8450</v>
      </c>
    </row>
    <row r="47" spans="1:10" s="1" customFormat="1" ht="14.25">
      <c r="A47" s="1">
        <v>44</v>
      </c>
      <c r="B47" s="5" t="s">
        <v>9</v>
      </c>
      <c r="C47" s="5">
        <v>12</v>
      </c>
      <c r="D47" s="5" t="s">
        <v>20</v>
      </c>
      <c r="E47" s="6">
        <v>3978.57</v>
      </c>
      <c r="F47" s="7">
        <v>46070</v>
      </c>
      <c r="G47" s="7">
        <v>46100</v>
      </c>
      <c r="H47" s="7">
        <v>46073</v>
      </c>
      <c r="I47" s="1">
        <v>-27</v>
      </c>
      <c r="J47" s="6">
        <v>107421.39</v>
      </c>
    </row>
    <row r="48" spans="1:10" s="1" customFormat="1" ht="14.25">
      <c r="A48" s="1">
        <v>45</v>
      </c>
      <c r="B48" s="5" t="s">
        <v>9</v>
      </c>
      <c r="C48" s="5">
        <v>125</v>
      </c>
      <c r="D48" s="5" t="s">
        <v>111</v>
      </c>
      <c r="E48" s="6">
        <v>57314.5</v>
      </c>
      <c r="F48" s="7">
        <v>46009</v>
      </c>
      <c r="G48" s="7">
        <v>46041</v>
      </c>
      <c r="H48" s="7">
        <v>46034</v>
      </c>
      <c r="I48" s="1">
        <v>-7</v>
      </c>
      <c r="J48" s="6">
        <v>401201.5</v>
      </c>
    </row>
    <row r="49" spans="1:10" s="1" customFormat="1" ht="14.25">
      <c r="A49" s="1">
        <v>46</v>
      </c>
      <c r="B49" s="5" t="s">
        <v>9</v>
      </c>
      <c r="C49" s="5" t="s">
        <v>112</v>
      </c>
      <c r="D49" s="5" t="s">
        <v>21</v>
      </c>
      <c r="E49" s="6">
        <v>2750</v>
      </c>
      <c r="F49" s="7">
        <v>46022</v>
      </c>
      <c r="G49" s="7">
        <v>46052</v>
      </c>
      <c r="H49" s="7">
        <v>46038</v>
      </c>
      <c r="I49" s="1">
        <v>-14</v>
      </c>
      <c r="J49" s="6">
        <v>38500</v>
      </c>
    </row>
    <row r="50" spans="1:10" s="1" customFormat="1" ht="14.25">
      <c r="A50" s="1">
        <v>47</v>
      </c>
      <c r="B50" s="5" t="s">
        <v>9</v>
      </c>
      <c r="C50" s="5">
        <v>13</v>
      </c>
      <c r="D50" s="5" t="s">
        <v>15</v>
      </c>
      <c r="E50" s="6">
        <v>3105</v>
      </c>
      <c r="F50" s="7">
        <v>46042</v>
      </c>
      <c r="G50" s="7">
        <v>46072</v>
      </c>
      <c r="H50" s="7">
        <v>46049</v>
      </c>
      <c r="I50" s="1">
        <v>-23</v>
      </c>
      <c r="J50" s="6">
        <v>71415</v>
      </c>
    </row>
    <row r="51" spans="1:10" s="1" customFormat="1" ht="14.25">
      <c r="A51" s="1">
        <v>48</v>
      </c>
      <c r="B51" s="5" t="s">
        <v>9</v>
      </c>
      <c r="C51" s="5">
        <v>13</v>
      </c>
      <c r="D51" s="5" t="s">
        <v>20</v>
      </c>
      <c r="E51" s="6">
        <v>2585.36</v>
      </c>
      <c r="F51" s="7">
        <v>46076</v>
      </c>
      <c r="G51" s="7">
        <v>46106</v>
      </c>
      <c r="H51" s="7">
        <v>46077</v>
      </c>
      <c r="I51" s="1">
        <v>-29</v>
      </c>
      <c r="J51" s="6">
        <v>74975.44</v>
      </c>
    </row>
    <row r="52" spans="1:10" s="1" customFormat="1" ht="14.25">
      <c r="A52" s="1">
        <v>49</v>
      </c>
      <c r="B52" s="5" t="s">
        <v>9</v>
      </c>
      <c r="C52" s="5">
        <v>14</v>
      </c>
      <c r="D52" s="5" t="s">
        <v>20</v>
      </c>
      <c r="E52" s="6">
        <v>1333.34</v>
      </c>
      <c r="F52" s="7">
        <v>46078</v>
      </c>
      <c r="G52" s="7">
        <v>46108</v>
      </c>
      <c r="H52" s="7">
        <v>46092</v>
      </c>
      <c r="I52" s="1">
        <v>-16</v>
      </c>
      <c r="J52" s="6">
        <v>21333.439999999999</v>
      </c>
    </row>
    <row r="53" spans="1:10" s="1" customFormat="1" ht="14.25">
      <c r="A53" s="1">
        <v>50</v>
      </c>
      <c r="B53" s="5" t="s">
        <v>9</v>
      </c>
      <c r="C53" s="5">
        <v>142500634544</v>
      </c>
      <c r="D53" s="5" t="s">
        <v>113</v>
      </c>
      <c r="E53" s="6">
        <v>14.88</v>
      </c>
      <c r="F53" s="7">
        <v>46014</v>
      </c>
      <c r="G53" s="7">
        <v>46044</v>
      </c>
      <c r="H53" s="7">
        <v>46034</v>
      </c>
      <c r="I53" s="1">
        <v>-10</v>
      </c>
      <c r="J53" s="6">
        <v>148.80000000000001</v>
      </c>
    </row>
    <row r="54" spans="1:10" s="1" customFormat="1" ht="14.25">
      <c r="A54" s="1">
        <v>51</v>
      </c>
      <c r="B54" s="5" t="s">
        <v>9</v>
      </c>
      <c r="C54" s="5">
        <v>142500634545</v>
      </c>
      <c r="D54" s="5" t="s">
        <v>113</v>
      </c>
      <c r="E54" s="6">
        <v>12.64</v>
      </c>
      <c r="F54" s="7">
        <v>46015</v>
      </c>
      <c r="G54" s="7">
        <v>46045</v>
      </c>
      <c r="H54" s="7">
        <v>46034</v>
      </c>
      <c r="I54" s="1">
        <v>-11</v>
      </c>
      <c r="J54" s="6">
        <v>139.04</v>
      </c>
    </row>
    <row r="55" spans="1:10" s="1" customFormat="1" ht="14.25">
      <c r="A55" s="1">
        <v>52</v>
      </c>
      <c r="B55" s="5" t="s">
        <v>9</v>
      </c>
      <c r="C55" s="5">
        <v>142600239363</v>
      </c>
      <c r="D55" s="5" t="s">
        <v>113</v>
      </c>
      <c r="E55" s="6">
        <v>12.65</v>
      </c>
      <c r="F55" s="7">
        <v>46076</v>
      </c>
      <c r="G55" s="7">
        <v>46106</v>
      </c>
      <c r="H55" s="7">
        <v>46084</v>
      </c>
      <c r="I55" s="1">
        <v>-22</v>
      </c>
      <c r="J55" s="6">
        <v>278.3</v>
      </c>
    </row>
    <row r="56" spans="1:10" s="1" customFormat="1" ht="14.25">
      <c r="A56" s="1">
        <v>53</v>
      </c>
      <c r="B56" s="5" t="s">
        <v>9</v>
      </c>
      <c r="C56" s="5">
        <v>142600239364</v>
      </c>
      <c r="D56" s="5" t="s">
        <v>113</v>
      </c>
      <c r="E56" s="6">
        <v>14.87</v>
      </c>
      <c r="F56" s="7">
        <v>46076</v>
      </c>
      <c r="G56" s="7">
        <v>46106</v>
      </c>
      <c r="H56" s="7">
        <v>46084</v>
      </c>
      <c r="I56" s="1">
        <v>-22</v>
      </c>
      <c r="J56" s="6">
        <v>327.14</v>
      </c>
    </row>
    <row r="57" spans="1:10" s="1" customFormat="1" ht="14.25">
      <c r="A57" s="1">
        <v>54</v>
      </c>
      <c r="B57" s="5" t="s">
        <v>9</v>
      </c>
      <c r="C57" s="5" t="s">
        <v>114</v>
      </c>
      <c r="D57" s="5" t="s">
        <v>50</v>
      </c>
      <c r="E57" s="6">
        <v>8842.4599999999991</v>
      </c>
      <c r="F57" s="7">
        <v>46092</v>
      </c>
      <c r="G57" s="7">
        <v>46122</v>
      </c>
      <c r="H57" s="7">
        <v>46094</v>
      </c>
      <c r="I57" s="1">
        <v>-28</v>
      </c>
      <c r="J57" s="6">
        <v>247588.88</v>
      </c>
    </row>
    <row r="58" spans="1:10" s="1" customFormat="1" ht="14.25">
      <c r="A58" s="1">
        <v>55</v>
      </c>
      <c r="B58" s="5" t="s">
        <v>9</v>
      </c>
      <c r="C58" s="5">
        <v>15</v>
      </c>
      <c r="D58" s="5" t="s">
        <v>111</v>
      </c>
      <c r="E58" s="6">
        <v>9500</v>
      </c>
      <c r="F58" s="7">
        <v>46073</v>
      </c>
      <c r="G58" s="7">
        <v>46104</v>
      </c>
      <c r="H58" s="7">
        <v>46085</v>
      </c>
      <c r="I58" s="1">
        <v>-19</v>
      </c>
      <c r="J58" s="6">
        <v>180500</v>
      </c>
    </row>
    <row r="59" spans="1:10" s="1" customFormat="1" ht="14.25">
      <c r="A59" s="1">
        <v>56</v>
      </c>
      <c r="B59" s="5" t="s">
        <v>9</v>
      </c>
      <c r="C59" s="5" t="s">
        <v>115</v>
      </c>
      <c r="D59" s="5" t="s">
        <v>32</v>
      </c>
      <c r="E59" s="6">
        <v>1686.88</v>
      </c>
      <c r="F59" s="7">
        <v>46057</v>
      </c>
      <c r="G59" s="7">
        <v>46087</v>
      </c>
      <c r="H59" s="7">
        <v>46064</v>
      </c>
      <c r="I59" s="1">
        <v>-23</v>
      </c>
      <c r="J59" s="6">
        <v>38798.239999999998</v>
      </c>
    </row>
    <row r="60" spans="1:10" s="1" customFormat="1" ht="14.25">
      <c r="A60" s="1">
        <v>57</v>
      </c>
      <c r="B60" s="5" t="s">
        <v>9</v>
      </c>
      <c r="C60" s="5">
        <v>16</v>
      </c>
      <c r="D60" s="5" t="s">
        <v>15</v>
      </c>
      <c r="E60" s="6">
        <v>300</v>
      </c>
      <c r="F60" s="7">
        <v>46044</v>
      </c>
      <c r="G60" s="7">
        <v>46076</v>
      </c>
      <c r="H60" s="7">
        <v>46049</v>
      </c>
      <c r="I60" s="1">
        <v>-27</v>
      </c>
      <c r="J60" s="6">
        <v>8100</v>
      </c>
    </row>
    <row r="61" spans="1:10" s="1" customFormat="1" ht="14.25">
      <c r="A61" s="1">
        <v>58</v>
      </c>
      <c r="B61" s="5" t="s">
        <v>9</v>
      </c>
      <c r="C61" s="5" t="s">
        <v>116</v>
      </c>
      <c r="D61" s="5" t="s">
        <v>103</v>
      </c>
      <c r="E61" s="6">
        <v>3120</v>
      </c>
      <c r="F61" s="7">
        <v>46021</v>
      </c>
      <c r="G61" s="7">
        <v>46051</v>
      </c>
      <c r="H61" s="7">
        <v>46034</v>
      </c>
      <c r="I61" s="1">
        <v>-17</v>
      </c>
      <c r="J61" s="6">
        <v>53040</v>
      </c>
    </row>
    <row r="62" spans="1:10" s="1" customFormat="1" ht="14.25">
      <c r="A62" s="1">
        <v>59</v>
      </c>
      <c r="B62" s="5" t="s">
        <v>9</v>
      </c>
      <c r="C62" s="5">
        <v>1626008398</v>
      </c>
      <c r="D62" s="5" t="s">
        <v>81</v>
      </c>
      <c r="E62" s="6">
        <v>150.35</v>
      </c>
      <c r="F62" s="7">
        <v>46088</v>
      </c>
      <c r="G62" s="7">
        <v>46119</v>
      </c>
      <c r="H62" s="7">
        <v>46092</v>
      </c>
      <c r="I62" s="1">
        <v>-27</v>
      </c>
      <c r="J62" s="6">
        <v>4059.45</v>
      </c>
    </row>
    <row r="63" spans="1:10" s="1" customFormat="1" ht="14.25">
      <c r="A63" s="1">
        <v>60</v>
      </c>
      <c r="B63" s="5" t="s">
        <v>9</v>
      </c>
      <c r="C63" s="5" t="s">
        <v>117</v>
      </c>
      <c r="D63" s="5" t="s">
        <v>80</v>
      </c>
      <c r="E63" s="6">
        <v>250</v>
      </c>
      <c r="F63" s="7">
        <v>46020</v>
      </c>
      <c r="G63" s="7">
        <v>46050</v>
      </c>
      <c r="H63" s="7">
        <v>46034</v>
      </c>
      <c r="I63" s="1">
        <v>-16</v>
      </c>
      <c r="J63" s="6">
        <v>4000</v>
      </c>
    </row>
    <row r="64" spans="1:10" s="1" customFormat="1" ht="14.25">
      <c r="A64" s="1">
        <v>61</v>
      </c>
      <c r="B64" s="5" t="s">
        <v>9</v>
      </c>
      <c r="C64" s="5" t="s">
        <v>118</v>
      </c>
      <c r="D64" s="5" t="s">
        <v>119</v>
      </c>
      <c r="E64" s="6">
        <v>700</v>
      </c>
      <c r="F64" s="7">
        <v>46095</v>
      </c>
      <c r="G64" s="7">
        <v>46125</v>
      </c>
      <c r="H64" s="7">
        <v>46104</v>
      </c>
      <c r="I64" s="1">
        <v>-21</v>
      </c>
      <c r="J64" s="6">
        <v>14700</v>
      </c>
    </row>
    <row r="65" spans="1:10" s="1" customFormat="1" ht="14.25">
      <c r="A65" s="1">
        <v>62</v>
      </c>
      <c r="B65" s="5" t="s">
        <v>9</v>
      </c>
      <c r="C65" s="5" t="s">
        <v>120</v>
      </c>
      <c r="D65" s="5" t="s">
        <v>32</v>
      </c>
      <c r="E65" s="6">
        <v>1470.4</v>
      </c>
      <c r="F65" s="7">
        <v>46057</v>
      </c>
      <c r="G65" s="7">
        <v>46087</v>
      </c>
      <c r="H65" s="7">
        <v>46064</v>
      </c>
      <c r="I65" s="1">
        <v>-23</v>
      </c>
      <c r="J65" s="6">
        <v>33819.199999999997</v>
      </c>
    </row>
    <row r="66" spans="1:10" s="1" customFormat="1" ht="14.25">
      <c r="A66" s="1">
        <v>63</v>
      </c>
      <c r="B66" s="5" t="s">
        <v>9</v>
      </c>
      <c r="C66" s="5">
        <v>17</v>
      </c>
      <c r="D66" s="5" t="s">
        <v>35</v>
      </c>
      <c r="E66" s="6">
        <v>90</v>
      </c>
      <c r="F66" s="7">
        <v>46058</v>
      </c>
      <c r="G66" s="7">
        <v>46090</v>
      </c>
      <c r="H66" s="7">
        <v>46064</v>
      </c>
      <c r="I66" s="1">
        <v>-26</v>
      </c>
      <c r="J66" s="6">
        <v>2340</v>
      </c>
    </row>
    <row r="67" spans="1:10" s="1" customFormat="1" ht="14.25">
      <c r="A67" s="1">
        <v>64</v>
      </c>
      <c r="B67" s="5" t="s">
        <v>9</v>
      </c>
      <c r="C67" s="5" t="s">
        <v>121</v>
      </c>
      <c r="D67" s="5" t="s">
        <v>32</v>
      </c>
      <c r="E67" s="6">
        <v>237.86</v>
      </c>
      <c r="F67" s="7">
        <v>46057</v>
      </c>
      <c r="G67" s="7">
        <v>46087</v>
      </c>
      <c r="H67" s="7">
        <v>46064</v>
      </c>
      <c r="I67" s="1">
        <v>-23</v>
      </c>
      <c r="J67" s="6">
        <v>5470.78</v>
      </c>
    </row>
    <row r="68" spans="1:10" s="1" customFormat="1" ht="14.25">
      <c r="A68" s="1">
        <v>65</v>
      </c>
      <c r="B68" s="5" t="s">
        <v>9</v>
      </c>
      <c r="C68" s="5" t="s">
        <v>122</v>
      </c>
      <c r="D68" s="5" t="s">
        <v>42</v>
      </c>
      <c r="E68" s="6">
        <v>900</v>
      </c>
      <c r="F68" s="7">
        <v>46051</v>
      </c>
      <c r="G68" s="7">
        <v>46083</v>
      </c>
      <c r="H68" s="7">
        <v>46056</v>
      </c>
      <c r="I68" s="1">
        <v>-27</v>
      </c>
      <c r="J68" s="6">
        <v>24300</v>
      </c>
    </row>
    <row r="69" spans="1:10" s="1" customFormat="1" ht="14.25">
      <c r="A69" s="1">
        <v>66</v>
      </c>
      <c r="B69" s="5" t="s">
        <v>9</v>
      </c>
      <c r="C69" s="5" t="s">
        <v>123</v>
      </c>
      <c r="D69" s="5" t="s">
        <v>21</v>
      </c>
      <c r="E69" s="6">
        <v>2750</v>
      </c>
      <c r="F69" s="7">
        <v>46087</v>
      </c>
      <c r="G69" s="7">
        <v>46119</v>
      </c>
      <c r="H69" s="7">
        <v>46092</v>
      </c>
      <c r="I69" s="1">
        <v>-27</v>
      </c>
      <c r="J69" s="6">
        <v>74250</v>
      </c>
    </row>
    <row r="70" spans="1:10" s="1" customFormat="1" ht="14.25">
      <c r="A70" s="1">
        <v>67</v>
      </c>
      <c r="B70" s="5" t="s">
        <v>9</v>
      </c>
      <c r="C70" s="5" t="s">
        <v>124</v>
      </c>
      <c r="D70" s="5" t="s">
        <v>36</v>
      </c>
      <c r="E70" s="6">
        <v>524.5</v>
      </c>
      <c r="F70" s="7">
        <v>46049</v>
      </c>
      <c r="G70" s="7">
        <v>46079</v>
      </c>
      <c r="H70" s="7">
        <v>46056</v>
      </c>
      <c r="I70" s="1">
        <v>-23</v>
      </c>
      <c r="J70" s="6">
        <v>12063.5</v>
      </c>
    </row>
    <row r="71" spans="1:10" s="1" customFormat="1" ht="14.25">
      <c r="A71" s="1">
        <v>68</v>
      </c>
      <c r="B71" s="5" t="s">
        <v>9</v>
      </c>
      <c r="C71" s="5">
        <v>2</v>
      </c>
      <c r="D71" s="5" t="s">
        <v>125</v>
      </c>
      <c r="E71" s="6">
        <v>930</v>
      </c>
      <c r="F71" s="7">
        <v>46035</v>
      </c>
      <c r="G71" s="7">
        <v>46065</v>
      </c>
      <c r="H71" s="7">
        <v>46043</v>
      </c>
      <c r="I71" s="1">
        <v>-22</v>
      </c>
      <c r="J71" s="6">
        <v>20460</v>
      </c>
    </row>
    <row r="72" spans="1:10" s="1" customFormat="1" ht="14.25">
      <c r="A72" s="1">
        <v>69</v>
      </c>
      <c r="B72" s="5" t="s">
        <v>9</v>
      </c>
      <c r="C72" s="5">
        <v>2</v>
      </c>
      <c r="D72" s="5" t="s">
        <v>126</v>
      </c>
      <c r="E72" s="6">
        <v>10850</v>
      </c>
      <c r="F72" s="7">
        <v>46080</v>
      </c>
      <c r="G72" s="7">
        <v>46111</v>
      </c>
      <c r="H72" s="7">
        <v>46085</v>
      </c>
      <c r="I72" s="1">
        <v>-26</v>
      </c>
      <c r="J72" s="6">
        <v>282100</v>
      </c>
    </row>
    <row r="73" spans="1:10" s="1" customFormat="1" ht="14.25">
      <c r="A73" s="1">
        <v>70</v>
      </c>
      <c r="B73" s="5" t="s">
        <v>9</v>
      </c>
      <c r="C73" s="5">
        <v>2</v>
      </c>
      <c r="D73" s="5" t="s">
        <v>12</v>
      </c>
      <c r="E73" s="6">
        <v>2000</v>
      </c>
      <c r="F73" s="7">
        <v>46072</v>
      </c>
      <c r="G73" s="7">
        <v>46104</v>
      </c>
      <c r="H73" s="7">
        <v>46079</v>
      </c>
      <c r="I73" s="1">
        <v>-25</v>
      </c>
      <c r="J73" s="6">
        <v>50000</v>
      </c>
    </row>
    <row r="74" spans="1:10" s="1" customFormat="1" ht="14.25">
      <c r="A74" s="1">
        <v>71</v>
      </c>
      <c r="B74" s="5" t="s">
        <v>9</v>
      </c>
      <c r="C74" s="5">
        <v>2</v>
      </c>
      <c r="D74" s="5" t="s">
        <v>18</v>
      </c>
      <c r="E74" s="6">
        <v>2080</v>
      </c>
      <c r="F74" s="7">
        <v>46032</v>
      </c>
      <c r="G74" s="7">
        <v>46062</v>
      </c>
      <c r="H74" s="7">
        <v>46038</v>
      </c>
      <c r="I74" s="1">
        <v>-24</v>
      </c>
      <c r="J74" s="6">
        <v>49920</v>
      </c>
    </row>
    <row r="75" spans="1:10" s="1" customFormat="1" ht="14.25">
      <c r="A75" s="1">
        <v>72</v>
      </c>
      <c r="B75" s="5" t="s">
        <v>9</v>
      </c>
      <c r="C75" s="5">
        <v>2</v>
      </c>
      <c r="D75" s="5" t="s">
        <v>14</v>
      </c>
      <c r="E75" s="6">
        <v>2136</v>
      </c>
      <c r="F75" s="7">
        <v>46031</v>
      </c>
      <c r="G75" s="7">
        <v>46062</v>
      </c>
      <c r="H75" s="7">
        <v>46038</v>
      </c>
      <c r="I75" s="1">
        <v>-24</v>
      </c>
      <c r="J75" s="6">
        <v>51264</v>
      </c>
    </row>
    <row r="76" spans="1:10" s="1" customFormat="1" ht="14.25">
      <c r="A76" s="1">
        <v>73</v>
      </c>
      <c r="B76" s="5" t="s">
        <v>9</v>
      </c>
      <c r="C76" s="5">
        <v>2</v>
      </c>
      <c r="D76" s="5" t="s">
        <v>20</v>
      </c>
      <c r="E76" s="6">
        <v>6250</v>
      </c>
      <c r="F76" s="7">
        <v>46031</v>
      </c>
      <c r="G76" s="7">
        <v>46062</v>
      </c>
      <c r="H76" s="7">
        <v>46038</v>
      </c>
      <c r="I76" s="1">
        <v>-24</v>
      </c>
      <c r="J76" s="6">
        <v>150000</v>
      </c>
    </row>
    <row r="77" spans="1:10" s="1" customFormat="1" ht="14.25">
      <c r="A77" s="1">
        <v>74</v>
      </c>
      <c r="B77" s="5" t="s">
        <v>9</v>
      </c>
      <c r="C77" s="5">
        <v>2</v>
      </c>
      <c r="D77" s="5" t="s">
        <v>127</v>
      </c>
      <c r="E77" s="6">
        <v>300</v>
      </c>
      <c r="F77" s="7">
        <v>46034</v>
      </c>
      <c r="G77" s="7">
        <v>46064</v>
      </c>
      <c r="H77" s="7">
        <v>46043</v>
      </c>
      <c r="I77" s="1">
        <v>-21</v>
      </c>
      <c r="J77" s="6">
        <v>6300</v>
      </c>
    </row>
    <row r="78" spans="1:10" s="1" customFormat="1" ht="14.25">
      <c r="A78" s="1">
        <v>75</v>
      </c>
      <c r="B78" s="5" t="s">
        <v>9</v>
      </c>
      <c r="C78" s="5">
        <v>46024</v>
      </c>
      <c r="D78" s="5" t="s">
        <v>24</v>
      </c>
      <c r="E78" s="6">
        <v>7376.46</v>
      </c>
      <c r="F78" s="7">
        <v>46052</v>
      </c>
      <c r="G78" s="7">
        <v>46083</v>
      </c>
      <c r="H78" s="7">
        <v>46064</v>
      </c>
      <c r="I78" s="1">
        <v>-19</v>
      </c>
      <c r="J78" s="6">
        <v>140152.74</v>
      </c>
    </row>
    <row r="79" spans="1:10" s="1" customFormat="1" ht="14.25">
      <c r="A79" s="1">
        <v>76</v>
      </c>
      <c r="B79" s="5" t="s">
        <v>9</v>
      </c>
      <c r="C79" s="5" t="s">
        <v>128</v>
      </c>
      <c r="D79" s="5" t="s">
        <v>129</v>
      </c>
      <c r="E79" s="6">
        <v>983.61</v>
      </c>
      <c r="F79" s="7">
        <v>46035</v>
      </c>
      <c r="G79" s="7">
        <v>46065</v>
      </c>
      <c r="H79" s="7">
        <v>46049</v>
      </c>
      <c r="I79" s="1">
        <v>-16</v>
      </c>
      <c r="J79" s="6">
        <v>15737.76</v>
      </c>
    </row>
    <row r="80" spans="1:10" s="1" customFormat="1" ht="14.25">
      <c r="A80" s="1">
        <v>77</v>
      </c>
      <c r="B80" s="5" t="s">
        <v>9</v>
      </c>
      <c r="C80" s="5">
        <v>46083</v>
      </c>
      <c r="D80" s="5" t="s">
        <v>24</v>
      </c>
      <c r="E80" s="6">
        <v>7376.46</v>
      </c>
      <c r="F80" s="7">
        <v>46081</v>
      </c>
      <c r="G80" s="7">
        <v>46111</v>
      </c>
      <c r="H80" s="7">
        <v>46085</v>
      </c>
      <c r="I80" s="1">
        <v>-26</v>
      </c>
      <c r="J80" s="6">
        <v>191787.96</v>
      </c>
    </row>
    <row r="81" spans="1:10" s="1" customFormat="1" ht="14.25">
      <c r="A81" s="1">
        <v>78</v>
      </c>
      <c r="B81" s="5" t="s">
        <v>9</v>
      </c>
      <c r="C81" s="5">
        <v>14642</v>
      </c>
      <c r="D81" s="5" t="s">
        <v>24</v>
      </c>
      <c r="E81" s="6">
        <v>7376.46</v>
      </c>
      <c r="F81" s="7">
        <v>46020</v>
      </c>
      <c r="G81" s="7">
        <v>46050</v>
      </c>
      <c r="H81" s="7">
        <v>46034</v>
      </c>
      <c r="I81" s="1">
        <v>-16</v>
      </c>
      <c r="J81" s="6">
        <v>118023.36</v>
      </c>
    </row>
    <row r="82" spans="1:10" s="1" customFormat="1" ht="14.25">
      <c r="A82" s="1">
        <v>79</v>
      </c>
      <c r="B82" s="5" t="s">
        <v>9</v>
      </c>
      <c r="C82" s="5" t="s">
        <v>37</v>
      </c>
      <c r="D82" s="5" t="s">
        <v>38</v>
      </c>
      <c r="E82" s="6">
        <v>105</v>
      </c>
      <c r="F82" s="7">
        <v>46035</v>
      </c>
      <c r="G82" s="7">
        <v>46065</v>
      </c>
      <c r="H82" s="7">
        <v>46038</v>
      </c>
      <c r="I82" s="1">
        <v>-27</v>
      </c>
      <c r="J82" s="6">
        <v>2835</v>
      </c>
    </row>
    <row r="83" spans="1:10" s="1" customFormat="1" ht="14.25">
      <c r="A83" s="1">
        <v>80</v>
      </c>
      <c r="B83" s="5" t="s">
        <v>9</v>
      </c>
      <c r="C83" s="5" t="s">
        <v>130</v>
      </c>
      <c r="D83" s="5" t="s">
        <v>105</v>
      </c>
      <c r="E83" s="6">
        <v>404.32</v>
      </c>
      <c r="F83" s="7">
        <v>46045</v>
      </c>
      <c r="G83" s="7">
        <v>46076</v>
      </c>
      <c r="H83" s="7">
        <v>46049</v>
      </c>
      <c r="I83" s="1">
        <v>-27</v>
      </c>
      <c r="J83" s="6">
        <v>10916.64</v>
      </c>
    </row>
    <row r="84" spans="1:10" s="1" customFormat="1" ht="14.25">
      <c r="A84" s="1">
        <v>81</v>
      </c>
      <c r="B84" s="5" t="s">
        <v>9</v>
      </c>
      <c r="C84" s="5" t="s">
        <v>130</v>
      </c>
      <c r="D84" s="5" t="s">
        <v>131</v>
      </c>
      <c r="E84" s="6">
        <v>140</v>
      </c>
      <c r="F84" s="7">
        <v>46038</v>
      </c>
      <c r="G84" s="7">
        <v>46069</v>
      </c>
      <c r="H84" s="7">
        <v>46043</v>
      </c>
      <c r="I84" s="1">
        <v>-26</v>
      </c>
      <c r="J84" s="6">
        <v>3640</v>
      </c>
    </row>
    <row r="85" spans="1:10" s="1" customFormat="1" ht="14.25">
      <c r="A85" s="1">
        <v>82</v>
      </c>
      <c r="B85" s="5" t="s">
        <v>9</v>
      </c>
      <c r="C85" s="5">
        <v>2025012000119460</v>
      </c>
      <c r="D85" s="5" t="s">
        <v>27</v>
      </c>
      <c r="E85" s="6">
        <v>12090.47</v>
      </c>
      <c r="F85" s="7">
        <v>46008</v>
      </c>
      <c r="G85" s="7">
        <v>46038</v>
      </c>
      <c r="H85" s="7">
        <v>46034</v>
      </c>
      <c r="I85" s="1">
        <v>-4</v>
      </c>
      <c r="J85" s="6">
        <v>48361.88</v>
      </c>
    </row>
    <row r="86" spans="1:10" s="1" customFormat="1" ht="14.25">
      <c r="A86" s="1">
        <v>83</v>
      </c>
      <c r="B86" s="5" t="s">
        <v>9</v>
      </c>
      <c r="C86" s="5">
        <v>2025012000125060</v>
      </c>
      <c r="D86" s="5" t="s">
        <v>27</v>
      </c>
      <c r="E86" s="6">
        <v>1303.0899999999999</v>
      </c>
      <c r="F86" s="7">
        <v>46024</v>
      </c>
      <c r="G86" s="7">
        <v>46055</v>
      </c>
      <c r="H86" s="7">
        <v>46038</v>
      </c>
      <c r="I86" s="1">
        <v>-17</v>
      </c>
      <c r="J86" s="6">
        <v>22152.53</v>
      </c>
    </row>
    <row r="87" spans="1:10" s="1" customFormat="1" ht="14.25">
      <c r="A87" s="1">
        <v>84</v>
      </c>
      <c r="B87" s="5" t="s">
        <v>9</v>
      </c>
      <c r="C87" s="5">
        <v>2025012000125060</v>
      </c>
      <c r="D87" s="5" t="s">
        <v>27</v>
      </c>
      <c r="E87" s="6">
        <v>1303.0899999999999</v>
      </c>
      <c r="F87" s="7">
        <v>46024</v>
      </c>
      <c r="G87" s="7">
        <v>46055</v>
      </c>
      <c r="H87" s="7">
        <v>46038</v>
      </c>
      <c r="I87" s="1">
        <v>-17</v>
      </c>
      <c r="J87" s="6">
        <v>22152.53</v>
      </c>
    </row>
    <row r="88" spans="1:10" s="1" customFormat="1" ht="14.25">
      <c r="A88" s="1">
        <v>85</v>
      </c>
      <c r="B88" s="5" t="s">
        <v>9</v>
      </c>
      <c r="C88" s="5">
        <v>2025012000126370</v>
      </c>
      <c r="D88" s="5" t="s">
        <v>27</v>
      </c>
      <c r="E88" s="6">
        <v>520.29</v>
      </c>
      <c r="F88" s="7">
        <v>46024</v>
      </c>
      <c r="G88" s="7">
        <v>46055</v>
      </c>
      <c r="H88" s="7">
        <v>46038</v>
      </c>
      <c r="I88" s="1">
        <v>-17</v>
      </c>
      <c r="J88" s="6">
        <v>8844.93</v>
      </c>
    </row>
    <row r="89" spans="1:10" s="1" customFormat="1" ht="14.25">
      <c r="A89" s="1">
        <v>86</v>
      </c>
      <c r="B89" s="5" t="s">
        <v>9</v>
      </c>
      <c r="C89" s="5">
        <v>2025012000126370</v>
      </c>
      <c r="D89" s="5" t="s">
        <v>27</v>
      </c>
      <c r="E89" s="6">
        <v>220.21</v>
      </c>
      <c r="F89" s="7">
        <v>46024</v>
      </c>
      <c r="G89" s="7">
        <v>46055</v>
      </c>
      <c r="H89" s="7">
        <v>46035</v>
      </c>
      <c r="I89" s="1">
        <v>-20</v>
      </c>
      <c r="J89" s="6">
        <v>4404.2</v>
      </c>
    </row>
    <row r="90" spans="1:10" s="1" customFormat="1" ht="14.25">
      <c r="A90" s="1">
        <v>87</v>
      </c>
      <c r="B90" s="5" t="s">
        <v>9</v>
      </c>
      <c r="C90" s="5">
        <v>2025012000126370</v>
      </c>
      <c r="D90" s="5" t="s">
        <v>27</v>
      </c>
      <c r="E90" s="6">
        <v>220.21</v>
      </c>
      <c r="F90" s="7">
        <v>46024</v>
      </c>
      <c r="G90" s="7">
        <v>46055</v>
      </c>
      <c r="H90" s="7">
        <v>46038</v>
      </c>
      <c r="I90" s="1">
        <v>-17</v>
      </c>
      <c r="J90" s="6">
        <v>3743.57</v>
      </c>
    </row>
    <row r="91" spans="1:10" s="1" customFormat="1" ht="14.25">
      <c r="A91" s="1">
        <v>88</v>
      </c>
      <c r="B91" s="5" t="s">
        <v>9</v>
      </c>
      <c r="C91" s="5">
        <v>2025012000126370</v>
      </c>
      <c r="D91" s="5" t="s">
        <v>27</v>
      </c>
      <c r="E91" s="6">
        <v>190.3</v>
      </c>
      <c r="F91" s="7">
        <v>46024</v>
      </c>
      <c r="G91" s="7">
        <v>46055</v>
      </c>
      <c r="H91" s="7">
        <v>46038</v>
      </c>
      <c r="I91" s="1">
        <v>-17</v>
      </c>
      <c r="J91" s="6">
        <v>3235.1</v>
      </c>
    </row>
    <row r="92" spans="1:10" s="1" customFormat="1" ht="14.25">
      <c r="A92" s="1">
        <v>89</v>
      </c>
      <c r="B92" s="5" t="s">
        <v>9</v>
      </c>
      <c r="C92" s="5">
        <v>2025012000129190</v>
      </c>
      <c r="D92" s="5" t="s">
        <v>27</v>
      </c>
      <c r="E92" s="6">
        <v>190.3</v>
      </c>
      <c r="F92" s="7">
        <v>46024</v>
      </c>
      <c r="G92" s="7">
        <v>46055</v>
      </c>
      <c r="H92" s="7">
        <v>46038</v>
      </c>
      <c r="I92" s="1">
        <v>-17</v>
      </c>
      <c r="J92" s="6">
        <v>3235.1</v>
      </c>
    </row>
    <row r="93" spans="1:10" s="1" customFormat="1" ht="14.25">
      <c r="A93" s="1">
        <v>90</v>
      </c>
      <c r="B93" s="5" t="s">
        <v>9</v>
      </c>
      <c r="C93" s="5">
        <v>2026413</v>
      </c>
      <c r="D93" s="5" t="s">
        <v>39</v>
      </c>
      <c r="E93" s="6">
        <v>798</v>
      </c>
      <c r="F93" s="7">
        <v>46081</v>
      </c>
      <c r="G93" s="7">
        <v>46111</v>
      </c>
      <c r="H93" s="7">
        <v>46085</v>
      </c>
      <c r="I93" s="1">
        <v>-26</v>
      </c>
      <c r="J93" s="6">
        <v>20748</v>
      </c>
    </row>
    <row r="94" spans="1:10" s="1" customFormat="1" ht="14.25">
      <c r="A94" s="1">
        <v>91</v>
      </c>
      <c r="B94" s="5" t="s">
        <v>9</v>
      </c>
      <c r="C94" s="5">
        <v>2026012000000360</v>
      </c>
      <c r="D94" s="5" t="s">
        <v>27</v>
      </c>
      <c r="E94" s="6">
        <v>27.64</v>
      </c>
      <c r="F94" s="7">
        <v>46032</v>
      </c>
      <c r="G94" s="7">
        <v>46062</v>
      </c>
      <c r="H94" s="7">
        <v>46043</v>
      </c>
      <c r="I94" s="1">
        <v>-19</v>
      </c>
      <c r="J94" s="6">
        <v>525.16</v>
      </c>
    </row>
    <row r="95" spans="1:10" s="1" customFormat="1" ht="14.25">
      <c r="A95" s="1">
        <v>92</v>
      </c>
      <c r="B95" s="5" t="s">
        <v>9</v>
      </c>
      <c r="C95" s="5">
        <v>2026012000005770</v>
      </c>
      <c r="D95" s="5" t="s">
        <v>27</v>
      </c>
      <c r="E95" s="6">
        <v>1269.8499999999999</v>
      </c>
      <c r="F95" s="7">
        <v>46056</v>
      </c>
      <c r="G95" s="7">
        <v>46086</v>
      </c>
      <c r="H95" s="7">
        <v>46057</v>
      </c>
      <c r="I95" s="1">
        <v>-29</v>
      </c>
      <c r="J95" s="6">
        <v>36825.65</v>
      </c>
    </row>
    <row r="96" spans="1:10" s="1" customFormat="1" ht="14.25">
      <c r="A96" s="1">
        <v>93</v>
      </c>
      <c r="B96" s="5" t="s">
        <v>9</v>
      </c>
      <c r="C96" s="5">
        <v>2026012000005770</v>
      </c>
      <c r="D96" s="5" t="s">
        <v>27</v>
      </c>
      <c r="E96" s="6">
        <v>1269.8499999999999</v>
      </c>
      <c r="F96" s="7">
        <v>46056</v>
      </c>
      <c r="G96" s="7">
        <v>46086</v>
      </c>
      <c r="H96" s="7">
        <v>46057</v>
      </c>
      <c r="I96" s="1">
        <v>-29</v>
      </c>
      <c r="J96" s="6">
        <v>36825.65</v>
      </c>
    </row>
    <row r="97" spans="1:10" s="1" customFormat="1" ht="14.25">
      <c r="A97" s="1">
        <v>94</v>
      </c>
      <c r="B97" s="5" t="s">
        <v>9</v>
      </c>
      <c r="C97" s="5">
        <v>2026012000007800</v>
      </c>
      <c r="D97" s="5" t="s">
        <v>27</v>
      </c>
      <c r="E97" s="6">
        <v>20.84</v>
      </c>
      <c r="F97" s="7">
        <v>46066</v>
      </c>
      <c r="G97" s="7">
        <v>46097</v>
      </c>
      <c r="H97" s="7">
        <v>46077</v>
      </c>
      <c r="I97" s="1">
        <v>-20</v>
      </c>
      <c r="J97" s="6">
        <v>416.8</v>
      </c>
    </row>
    <row r="98" spans="1:10" s="1" customFormat="1" ht="14.25">
      <c r="A98" s="1">
        <v>95</v>
      </c>
      <c r="B98" s="5" t="s">
        <v>9</v>
      </c>
      <c r="C98" s="5">
        <v>2026012000007840</v>
      </c>
      <c r="D98" s="5" t="s">
        <v>27</v>
      </c>
      <c r="E98" s="6">
        <v>201.3</v>
      </c>
      <c r="F98" s="7">
        <v>46066</v>
      </c>
      <c r="G98" s="7">
        <v>46097</v>
      </c>
      <c r="H98" s="7">
        <v>46077</v>
      </c>
      <c r="I98" s="1">
        <v>-20</v>
      </c>
      <c r="J98" s="6">
        <v>4026</v>
      </c>
    </row>
    <row r="99" spans="1:10" s="1" customFormat="1" ht="14.25">
      <c r="A99" s="1">
        <v>96</v>
      </c>
      <c r="B99" s="5" t="s">
        <v>9</v>
      </c>
      <c r="C99" s="5">
        <v>2026012000007860</v>
      </c>
      <c r="D99" s="5" t="s">
        <v>27</v>
      </c>
      <c r="E99" s="6">
        <v>26.3</v>
      </c>
      <c r="F99" s="7">
        <v>46066</v>
      </c>
      <c r="G99" s="7">
        <v>46097</v>
      </c>
      <c r="H99" s="7">
        <v>46073</v>
      </c>
      <c r="I99" s="1">
        <v>-24</v>
      </c>
      <c r="J99" s="6">
        <v>631.20000000000005</v>
      </c>
    </row>
    <row r="100" spans="1:10" s="1" customFormat="1" ht="14.25">
      <c r="A100" s="1">
        <v>97</v>
      </c>
      <c r="B100" s="5" t="s">
        <v>9</v>
      </c>
      <c r="C100" s="5">
        <v>2026012000007930</v>
      </c>
      <c r="D100" s="5" t="s">
        <v>27</v>
      </c>
      <c r="E100" s="6">
        <v>20.84</v>
      </c>
      <c r="F100" s="7">
        <v>46066</v>
      </c>
      <c r="G100" s="7">
        <v>46097</v>
      </c>
      <c r="H100" s="7">
        <v>46077</v>
      </c>
      <c r="I100" s="1">
        <v>-20</v>
      </c>
      <c r="J100" s="6">
        <v>416.8</v>
      </c>
    </row>
    <row r="101" spans="1:10" s="1" customFormat="1" ht="14.25">
      <c r="A101" s="1">
        <v>98</v>
      </c>
      <c r="B101" s="5" t="s">
        <v>9</v>
      </c>
      <c r="C101" s="5">
        <v>2026012000007960</v>
      </c>
      <c r="D101" s="5" t="s">
        <v>27</v>
      </c>
      <c r="E101" s="6">
        <v>1520.55</v>
      </c>
      <c r="F101" s="7">
        <v>46066</v>
      </c>
      <c r="G101" s="7">
        <v>46097</v>
      </c>
      <c r="H101" s="7">
        <v>46073</v>
      </c>
      <c r="I101" s="1">
        <v>-24</v>
      </c>
      <c r="J101" s="6">
        <v>36493.199999999997</v>
      </c>
    </row>
    <row r="102" spans="1:10" s="1" customFormat="1" ht="14.25">
      <c r="A102" s="1">
        <v>99</v>
      </c>
      <c r="B102" s="5" t="s">
        <v>9</v>
      </c>
      <c r="C102" s="5">
        <v>2026012000007990</v>
      </c>
      <c r="D102" s="5" t="s">
        <v>27</v>
      </c>
      <c r="E102" s="6">
        <v>630.58000000000004</v>
      </c>
      <c r="F102" s="7">
        <v>46066</v>
      </c>
      <c r="G102" s="7">
        <v>46097</v>
      </c>
      <c r="H102" s="7">
        <v>46073</v>
      </c>
      <c r="I102" s="1">
        <v>-24</v>
      </c>
      <c r="J102" s="6">
        <v>15133.92</v>
      </c>
    </row>
    <row r="103" spans="1:10" s="1" customFormat="1" ht="14.25">
      <c r="A103" s="1">
        <v>100</v>
      </c>
      <c r="B103" s="5" t="s">
        <v>9</v>
      </c>
      <c r="C103" s="5">
        <v>2026012000008210</v>
      </c>
      <c r="D103" s="5" t="s">
        <v>27</v>
      </c>
      <c r="E103" s="6">
        <v>465.48</v>
      </c>
      <c r="F103" s="7">
        <v>46067</v>
      </c>
      <c r="G103" s="7">
        <v>46097</v>
      </c>
      <c r="H103" s="7">
        <v>46073</v>
      </c>
      <c r="I103" s="1">
        <v>-24</v>
      </c>
      <c r="J103" s="6">
        <v>11171.52</v>
      </c>
    </row>
    <row r="104" spans="1:10" s="1" customFormat="1" ht="14.25">
      <c r="A104" s="1">
        <v>101</v>
      </c>
      <c r="B104" s="5" t="s">
        <v>9</v>
      </c>
      <c r="C104" s="5">
        <v>2026012000015620</v>
      </c>
      <c r="D104" s="5" t="s">
        <v>27</v>
      </c>
      <c r="E104" s="6">
        <v>194.9</v>
      </c>
      <c r="F104" s="7">
        <v>46081</v>
      </c>
      <c r="G104" s="7">
        <v>46111</v>
      </c>
      <c r="H104" s="7">
        <v>46091</v>
      </c>
      <c r="I104" s="1">
        <v>-20</v>
      </c>
      <c r="J104" s="6">
        <v>3898</v>
      </c>
    </row>
    <row r="105" spans="1:10" s="1" customFormat="1" ht="14.25">
      <c r="A105" s="1">
        <v>102</v>
      </c>
      <c r="B105" s="5" t="s">
        <v>9</v>
      </c>
      <c r="C105" s="5">
        <v>2026012000017200</v>
      </c>
      <c r="D105" s="5" t="s">
        <v>27</v>
      </c>
      <c r="E105" s="6">
        <v>530.03</v>
      </c>
      <c r="F105" s="7">
        <v>46081</v>
      </c>
      <c r="G105" s="7">
        <v>46111</v>
      </c>
      <c r="H105" s="7">
        <v>46091</v>
      </c>
      <c r="I105" s="1">
        <v>-20</v>
      </c>
      <c r="J105" s="6">
        <v>10600.6</v>
      </c>
    </row>
    <row r="106" spans="1:10" s="1" customFormat="1" ht="14.25">
      <c r="A106" s="1">
        <v>103</v>
      </c>
      <c r="B106" s="5" t="s">
        <v>9</v>
      </c>
      <c r="C106" s="5">
        <v>2026012000017200</v>
      </c>
      <c r="D106" s="5" t="s">
        <v>27</v>
      </c>
      <c r="E106" s="6">
        <v>225.13</v>
      </c>
      <c r="F106" s="7">
        <v>46081</v>
      </c>
      <c r="G106" s="7">
        <v>46111</v>
      </c>
      <c r="H106" s="7">
        <v>46091</v>
      </c>
      <c r="I106" s="1">
        <v>-20</v>
      </c>
      <c r="J106" s="6">
        <v>4502.6000000000004</v>
      </c>
    </row>
    <row r="107" spans="1:10" s="1" customFormat="1" ht="14.25">
      <c r="A107" s="1">
        <v>104</v>
      </c>
      <c r="B107" s="5" t="s">
        <v>9</v>
      </c>
      <c r="C107" s="5">
        <v>2026012000017200</v>
      </c>
      <c r="D107" s="5" t="s">
        <v>27</v>
      </c>
      <c r="E107" s="6">
        <v>225.13</v>
      </c>
      <c r="F107" s="7">
        <v>46081</v>
      </c>
      <c r="G107" s="7">
        <v>46111</v>
      </c>
      <c r="H107" s="7">
        <v>46091</v>
      </c>
      <c r="I107" s="1">
        <v>-20</v>
      </c>
      <c r="J107" s="6">
        <v>4502.6000000000004</v>
      </c>
    </row>
    <row r="108" spans="1:10" s="1" customFormat="1" ht="14.25">
      <c r="A108" s="1">
        <v>105</v>
      </c>
      <c r="B108" s="5" t="s">
        <v>9</v>
      </c>
      <c r="C108" s="5">
        <v>2026012000017210</v>
      </c>
      <c r="D108" s="5" t="s">
        <v>27</v>
      </c>
      <c r="E108" s="6">
        <v>194.9</v>
      </c>
      <c r="F108" s="7">
        <v>46081</v>
      </c>
      <c r="G108" s="7">
        <v>46111</v>
      </c>
      <c r="H108" s="7">
        <v>46092</v>
      </c>
      <c r="I108" s="1">
        <v>-19</v>
      </c>
      <c r="J108" s="6">
        <v>3703.1</v>
      </c>
    </row>
    <row r="109" spans="1:10" s="1" customFormat="1" ht="14.25">
      <c r="A109" s="1">
        <v>106</v>
      </c>
      <c r="B109" s="5" t="s">
        <v>9</v>
      </c>
      <c r="C109" s="5">
        <v>2026012000018900</v>
      </c>
      <c r="D109" s="5" t="s">
        <v>27</v>
      </c>
      <c r="E109" s="6">
        <v>1187.95</v>
      </c>
      <c r="F109" s="7">
        <v>46081</v>
      </c>
      <c r="G109" s="7">
        <v>46111</v>
      </c>
      <c r="H109" s="7">
        <v>46092</v>
      </c>
      <c r="I109" s="1">
        <v>-19</v>
      </c>
      <c r="J109" s="6">
        <v>22571.05</v>
      </c>
    </row>
    <row r="110" spans="1:10" s="1" customFormat="1" ht="14.25">
      <c r="A110" s="1">
        <v>107</v>
      </c>
      <c r="B110" s="5" t="s">
        <v>9</v>
      </c>
      <c r="C110" s="5">
        <v>2026012000018900</v>
      </c>
      <c r="D110" s="5" t="s">
        <v>27</v>
      </c>
      <c r="E110" s="6">
        <v>1187.95</v>
      </c>
      <c r="F110" s="7">
        <v>46081</v>
      </c>
      <c r="G110" s="7">
        <v>46111</v>
      </c>
      <c r="H110" s="7">
        <v>46092</v>
      </c>
      <c r="I110" s="1">
        <v>-19</v>
      </c>
      <c r="J110" s="6">
        <v>22571.05</v>
      </c>
    </row>
    <row r="111" spans="1:10" s="1" customFormat="1" ht="14.25">
      <c r="A111" s="1">
        <v>108</v>
      </c>
      <c r="B111" s="5" t="s">
        <v>9</v>
      </c>
      <c r="C111" s="5">
        <v>2026012000025300</v>
      </c>
      <c r="D111" s="5" t="s">
        <v>27</v>
      </c>
      <c r="E111" s="6">
        <v>26.36</v>
      </c>
      <c r="F111" s="7">
        <v>46095</v>
      </c>
      <c r="G111" s="7">
        <v>46125</v>
      </c>
      <c r="H111" s="7">
        <v>46098</v>
      </c>
      <c r="I111" s="1">
        <v>-27</v>
      </c>
      <c r="J111" s="6">
        <v>711.72</v>
      </c>
    </row>
    <row r="112" spans="1:10" s="1" customFormat="1" ht="14.25">
      <c r="A112" s="1">
        <v>109</v>
      </c>
      <c r="B112" s="5" t="s">
        <v>9</v>
      </c>
      <c r="C112" s="5">
        <v>20260414</v>
      </c>
      <c r="D112" s="5" t="s">
        <v>132</v>
      </c>
      <c r="E112" s="6">
        <v>6469</v>
      </c>
      <c r="F112" s="7">
        <v>46086</v>
      </c>
      <c r="G112" s="7">
        <v>46119</v>
      </c>
      <c r="H112" s="7">
        <v>46094</v>
      </c>
      <c r="I112" s="1">
        <v>-25</v>
      </c>
      <c r="J112" s="6">
        <v>161725</v>
      </c>
    </row>
    <row r="113" spans="1:10" s="1" customFormat="1" ht="14.25">
      <c r="A113" s="1">
        <v>110</v>
      </c>
      <c r="B113" s="5" t="s">
        <v>9</v>
      </c>
      <c r="C113" s="5" t="s">
        <v>133</v>
      </c>
      <c r="D113" s="5" t="s">
        <v>28</v>
      </c>
      <c r="E113" s="6">
        <v>1522.64</v>
      </c>
      <c r="F113" s="7">
        <v>46097</v>
      </c>
      <c r="G113" s="7">
        <v>46127</v>
      </c>
      <c r="H113" s="7">
        <v>46104</v>
      </c>
      <c r="I113" s="1">
        <v>-23</v>
      </c>
      <c r="J113" s="6">
        <v>35020.720000000001</v>
      </c>
    </row>
    <row r="114" spans="1:10" s="1" customFormat="1" ht="14.25">
      <c r="A114" s="1">
        <v>111</v>
      </c>
      <c r="B114" s="5" t="s">
        <v>9</v>
      </c>
      <c r="C114" s="5" t="s">
        <v>134</v>
      </c>
      <c r="D114" s="5" t="s">
        <v>28</v>
      </c>
      <c r="E114" s="6">
        <v>94.58</v>
      </c>
      <c r="F114" s="7">
        <v>46097</v>
      </c>
      <c r="G114" s="7">
        <v>46127</v>
      </c>
      <c r="H114" s="7">
        <v>46104</v>
      </c>
      <c r="I114" s="1">
        <v>-23</v>
      </c>
      <c r="J114" s="6">
        <v>2175.34</v>
      </c>
    </row>
    <row r="115" spans="1:10" s="1" customFormat="1" ht="14.25">
      <c r="A115" s="1">
        <v>112</v>
      </c>
      <c r="B115" s="5" t="s">
        <v>9</v>
      </c>
      <c r="C115" s="5" t="s">
        <v>135</v>
      </c>
      <c r="D115" s="5" t="s">
        <v>28</v>
      </c>
      <c r="E115" s="6">
        <v>919.81</v>
      </c>
      <c r="F115" s="7">
        <v>46097</v>
      </c>
      <c r="G115" s="7">
        <v>46127</v>
      </c>
      <c r="H115" s="7">
        <v>46104</v>
      </c>
      <c r="I115" s="1">
        <v>-23</v>
      </c>
      <c r="J115" s="6">
        <v>21155.63</v>
      </c>
    </row>
    <row r="116" spans="1:10" s="1" customFormat="1" ht="14.25">
      <c r="A116" s="1">
        <v>113</v>
      </c>
      <c r="B116" s="5" t="s">
        <v>9</v>
      </c>
      <c r="C116" s="5" t="s">
        <v>136</v>
      </c>
      <c r="D116" s="5" t="s">
        <v>28</v>
      </c>
      <c r="E116" s="6">
        <v>5.22</v>
      </c>
      <c r="F116" s="7">
        <v>46097</v>
      </c>
      <c r="G116" s="7">
        <v>46127</v>
      </c>
      <c r="H116" s="7">
        <v>46104</v>
      </c>
      <c r="I116" s="1">
        <v>-23</v>
      </c>
      <c r="J116" s="6">
        <v>120.06</v>
      </c>
    </row>
    <row r="117" spans="1:10" s="1" customFormat="1" ht="14.25">
      <c r="A117" s="1">
        <v>114</v>
      </c>
      <c r="B117" s="5" t="s">
        <v>9</v>
      </c>
      <c r="C117" s="5">
        <v>2042179</v>
      </c>
      <c r="D117" s="5" t="s">
        <v>26</v>
      </c>
      <c r="E117" s="6">
        <v>60</v>
      </c>
      <c r="F117" s="7">
        <v>46062</v>
      </c>
      <c r="G117" s="7">
        <v>46092</v>
      </c>
      <c r="H117" s="7">
        <v>46069</v>
      </c>
      <c r="I117" s="1">
        <v>-23</v>
      </c>
      <c r="J117" s="6">
        <v>1380</v>
      </c>
    </row>
    <row r="118" spans="1:10" s="1" customFormat="1" ht="14.25">
      <c r="A118" s="1">
        <v>115</v>
      </c>
      <c r="B118" s="5" t="s">
        <v>9</v>
      </c>
      <c r="C118" s="5" t="s">
        <v>137</v>
      </c>
      <c r="D118" s="5" t="s">
        <v>86</v>
      </c>
      <c r="E118" s="6">
        <v>705</v>
      </c>
      <c r="F118" s="7">
        <v>46021</v>
      </c>
      <c r="G118" s="7">
        <v>46051</v>
      </c>
      <c r="H118" s="7">
        <v>46034</v>
      </c>
      <c r="I118" s="1">
        <v>-17</v>
      </c>
      <c r="J118" s="6">
        <v>11985</v>
      </c>
    </row>
    <row r="119" spans="1:10" s="1" customFormat="1" ht="14.25">
      <c r="A119" s="1">
        <v>116</v>
      </c>
      <c r="B119" s="5" t="s">
        <v>9</v>
      </c>
      <c r="C119" s="5">
        <v>21</v>
      </c>
      <c r="D119" s="5" t="s">
        <v>47</v>
      </c>
      <c r="E119" s="6">
        <v>247</v>
      </c>
      <c r="F119" s="7">
        <v>46056</v>
      </c>
      <c r="G119" s="7">
        <v>46086</v>
      </c>
      <c r="H119" s="7">
        <v>46064</v>
      </c>
      <c r="I119" s="1">
        <v>-22</v>
      </c>
      <c r="J119" s="6">
        <v>5434</v>
      </c>
    </row>
    <row r="120" spans="1:10" s="1" customFormat="1" ht="14.25">
      <c r="A120" s="1">
        <v>117</v>
      </c>
      <c r="B120" s="5" t="s">
        <v>9</v>
      </c>
      <c r="C120" s="5">
        <v>22</v>
      </c>
      <c r="D120" s="5" t="s">
        <v>138</v>
      </c>
      <c r="E120" s="6">
        <v>2500</v>
      </c>
      <c r="F120" s="7">
        <v>46079</v>
      </c>
      <c r="G120" s="7">
        <v>46111</v>
      </c>
      <c r="H120" s="7">
        <v>46084</v>
      </c>
      <c r="I120" s="1">
        <v>-27</v>
      </c>
      <c r="J120" s="6">
        <v>67500</v>
      </c>
    </row>
    <row r="121" spans="1:10" s="1" customFormat="1" ht="14.25">
      <c r="A121" s="1">
        <v>118</v>
      </c>
      <c r="B121" s="5" t="s">
        <v>9</v>
      </c>
      <c r="C121" s="5">
        <v>23</v>
      </c>
      <c r="D121" s="5" t="s">
        <v>16</v>
      </c>
      <c r="E121" s="6">
        <v>1200</v>
      </c>
      <c r="F121" s="7">
        <v>46093</v>
      </c>
      <c r="G121" s="7">
        <v>46125</v>
      </c>
      <c r="H121" s="7">
        <v>46094</v>
      </c>
      <c r="I121" s="1">
        <v>-31</v>
      </c>
      <c r="J121" s="6">
        <v>37200</v>
      </c>
    </row>
    <row r="122" spans="1:10" s="1" customFormat="1" ht="14.25">
      <c r="A122" s="1">
        <v>119</v>
      </c>
      <c r="B122" s="5" t="s">
        <v>9</v>
      </c>
      <c r="C122" s="5" t="s">
        <v>139</v>
      </c>
      <c r="D122" s="5" t="s">
        <v>50</v>
      </c>
      <c r="E122" s="6">
        <v>8569.5</v>
      </c>
      <c r="F122" s="7">
        <v>46042</v>
      </c>
      <c r="G122" s="7">
        <v>46072</v>
      </c>
      <c r="H122" s="7">
        <v>46049</v>
      </c>
      <c r="I122" s="1">
        <v>-23</v>
      </c>
      <c r="J122" s="6">
        <v>197098.5</v>
      </c>
    </row>
    <row r="123" spans="1:10" s="1" customFormat="1" ht="14.25">
      <c r="A123" s="1">
        <v>120</v>
      </c>
      <c r="B123" s="5" t="s">
        <v>9</v>
      </c>
      <c r="C123" s="5">
        <v>26</v>
      </c>
      <c r="D123" s="5" t="s">
        <v>85</v>
      </c>
      <c r="E123" s="6">
        <v>1800</v>
      </c>
      <c r="F123" s="7">
        <v>46098</v>
      </c>
      <c r="G123" s="7">
        <v>46128</v>
      </c>
      <c r="H123" s="7">
        <v>46104</v>
      </c>
      <c r="I123" s="1">
        <v>-24</v>
      </c>
      <c r="J123" s="6">
        <v>43200</v>
      </c>
    </row>
    <row r="124" spans="1:10" s="1" customFormat="1" ht="14.25">
      <c r="A124" s="1">
        <v>121</v>
      </c>
      <c r="B124" s="5" t="s">
        <v>9</v>
      </c>
      <c r="C124" s="5" t="s">
        <v>140</v>
      </c>
      <c r="D124" s="5" t="s">
        <v>29</v>
      </c>
      <c r="E124" s="6">
        <v>618.75</v>
      </c>
      <c r="F124" s="7">
        <v>46084</v>
      </c>
      <c r="G124" s="7">
        <v>46114</v>
      </c>
      <c r="H124" s="7">
        <v>46091</v>
      </c>
      <c r="I124" s="1">
        <v>-23</v>
      </c>
      <c r="J124" s="6">
        <v>14231.25</v>
      </c>
    </row>
    <row r="125" spans="1:10" s="1" customFormat="1" ht="14.25">
      <c r="A125" s="1">
        <v>122</v>
      </c>
      <c r="B125" s="5" t="s">
        <v>9</v>
      </c>
      <c r="C125" s="5" t="s">
        <v>141</v>
      </c>
      <c r="D125" s="5" t="s">
        <v>29</v>
      </c>
      <c r="E125" s="6">
        <v>185</v>
      </c>
      <c r="F125" s="7">
        <v>46083</v>
      </c>
      <c r="G125" s="7">
        <v>46113</v>
      </c>
      <c r="H125" s="7">
        <v>46091</v>
      </c>
      <c r="I125" s="1">
        <v>-22</v>
      </c>
      <c r="J125" s="6">
        <v>4070</v>
      </c>
    </row>
    <row r="126" spans="1:10" s="1" customFormat="1" ht="14.25">
      <c r="A126" s="1">
        <v>123</v>
      </c>
      <c r="B126" s="5" t="s">
        <v>9</v>
      </c>
      <c r="C126" s="5" t="s">
        <v>142</v>
      </c>
      <c r="D126" s="5" t="s">
        <v>30</v>
      </c>
      <c r="E126" s="6">
        <v>368.7</v>
      </c>
      <c r="F126" s="7">
        <v>46046</v>
      </c>
      <c r="G126" s="7">
        <v>46076</v>
      </c>
      <c r="H126" s="7">
        <v>46049</v>
      </c>
      <c r="I126" s="1">
        <v>-27</v>
      </c>
      <c r="J126" s="6">
        <v>9954.9</v>
      </c>
    </row>
    <row r="127" spans="1:10" s="1" customFormat="1" ht="14.25">
      <c r="A127" s="1">
        <v>124</v>
      </c>
      <c r="B127" s="5" t="s">
        <v>9</v>
      </c>
      <c r="C127" s="5" t="s">
        <v>143</v>
      </c>
      <c r="D127" s="5" t="s">
        <v>30</v>
      </c>
      <c r="E127" s="6">
        <v>1158.05</v>
      </c>
      <c r="F127" s="7">
        <v>46077</v>
      </c>
      <c r="G127" s="7">
        <v>46107</v>
      </c>
      <c r="H127" s="7">
        <v>46084</v>
      </c>
      <c r="I127" s="1">
        <v>-23</v>
      </c>
      <c r="J127" s="6">
        <v>26635.15</v>
      </c>
    </row>
    <row r="128" spans="1:10" s="1" customFormat="1" ht="14.25">
      <c r="A128" s="1">
        <v>125</v>
      </c>
      <c r="B128" s="5" t="s">
        <v>9</v>
      </c>
      <c r="C128" s="5" t="s">
        <v>144</v>
      </c>
      <c r="D128" s="5" t="s">
        <v>31</v>
      </c>
      <c r="E128" s="6">
        <v>8748</v>
      </c>
      <c r="F128" s="7">
        <v>46085</v>
      </c>
      <c r="G128" s="7">
        <v>46115</v>
      </c>
      <c r="H128" s="7">
        <v>46091</v>
      </c>
      <c r="I128" s="1">
        <v>-24</v>
      </c>
      <c r="J128" s="6">
        <v>209952</v>
      </c>
    </row>
    <row r="129" spans="1:10" s="1" customFormat="1" ht="14.25">
      <c r="A129" s="1">
        <v>126</v>
      </c>
      <c r="B129" s="5" t="s">
        <v>9</v>
      </c>
      <c r="C129" s="5" t="s">
        <v>145</v>
      </c>
      <c r="D129" s="5" t="s">
        <v>146</v>
      </c>
      <c r="E129" s="6">
        <v>3369</v>
      </c>
      <c r="F129" s="7">
        <v>46083</v>
      </c>
      <c r="G129" s="7">
        <v>46113</v>
      </c>
      <c r="H129" s="7">
        <v>46085</v>
      </c>
      <c r="I129" s="1">
        <v>-28</v>
      </c>
      <c r="J129" s="6">
        <v>94332</v>
      </c>
    </row>
    <row r="130" spans="1:10" s="1" customFormat="1" ht="14.25">
      <c r="A130" s="1">
        <v>127</v>
      </c>
      <c r="B130" s="5" t="s">
        <v>9</v>
      </c>
      <c r="C130" s="5" t="s">
        <v>147</v>
      </c>
      <c r="D130" s="5" t="s">
        <v>19</v>
      </c>
      <c r="E130" s="6">
        <v>4924.01</v>
      </c>
      <c r="F130" s="7">
        <v>46044</v>
      </c>
      <c r="G130" s="7">
        <v>46076</v>
      </c>
      <c r="H130" s="7">
        <v>46049</v>
      </c>
      <c r="I130" s="1">
        <v>-27</v>
      </c>
      <c r="J130" s="6">
        <v>132948.26999999999</v>
      </c>
    </row>
    <row r="131" spans="1:10" s="1" customFormat="1" ht="14.25">
      <c r="A131" s="1">
        <v>128</v>
      </c>
      <c r="B131" s="5" t="s">
        <v>9</v>
      </c>
      <c r="C131" s="5" t="s">
        <v>148</v>
      </c>
      <c r="D131" s="5" t="s">
        <v>22</v>
      </c>
      <c r="E131" s="6">
        <v>286.36</v>
      </c>
      <c r="F131" s="7">
        <v>46058</v>
      </c>
      <c r="G131" s="7">
        <v>46090</v>
      </c>
      <c r="H131" s="7">
        <v>46064</v>
      </c>
      <c r="I131" s="1">
        <v>-26</v>
      </c>
      <c r="J131" s="6">
        <v>7445.36</v>
      </c>
    </row>
    <row r="132" spans="1:10" s="1" customFormat="1" ht="14.25">
      <c r="A132" s="1">
        <v>129</v>
      </c>
      <c r="B132" s="5" t="s">
        <v>9</v>
      </c>
      <c r="C132" s="5" t="s">
        <v>149</v>
      </c>
      <c r="D132" s="5" t="s">
        <v>32</v>
      </c>
      <c r="E132" s="6">
        <v>5526.74</v>
      </c>
      <c r="F132" s="7">
        <v>46063</v>
      </c>
      <c r="G132" s="7">
        <v>46093</v>
      </c>
      <c r="H132" s="7">
        <v>46066</v>
      </c>
      <c r="I132" s="1">
        <v>-27</v>
      </c>
      <c r="J132" s="6">
        <v>149221.98000000001</v>
      </c>
    </row>
    <row r="133" spans="1:10" s="1" customFormat="1" ht="14.25">
      <c r="A133" s="1">
        <v>130</v>
      </c>
      <c r="B133" s="5" t="s">
        <v>9</v>
      </c>
      <c r="C133" s="5">
        <v>28</v>
      </c>
      <c r="D133" s="5" t="s">
        <v>14</v>
      </c>
      <c r="E133" s="6">
        <v>21004</v>
      </c>
      <c r="F133" s="7">
        <v>46055</v>
      </c>
      <c r="G133" s="7">
        <v>46085</v>
      </c>
      <c r="H133" s="7">
        <v>46057</v>
      </c>
      <c r="I133" s="1">
        <v>-28</v>
      </c>
      <c r="J133" s="6">
        <v>588112</v>
      </c>
    </row>
    <row r="134" spans="1:10" s="1" customFormat="1" ht="14.25">
      <c r="A134" s="1">
        <v>131</v>
      </c>
      <c r="B134" s="5" t="s">
        <v>9</v>
      </c>
      <c r="C134" s="5" t="s">
        <v>150</v>
      </c>
      <c r="D134" s="5" t="s">
        <v>22</v>
      </c>
      <c r="E134" s="6">
        <v>795.45</v>
      </c>
      <c r="F134" s="7">
        <v>46058</v>
      </c>
      <c r="G134" s="7">
        <v>46090</v>
      </c>
      <c r="H134" s="7">
        <v>46066</v>
      </c>
      <c r="I134" s="1">
        <v>-24</v>
      </c>
      <c r="J134" s="6">
        <v>19090.8</v>
      </c>
    </row>
    <row r="135" spans="1:10" s="1" customFormat="1" ht="14.25">
      <c r="A135" s="1">
        <v>132</v>
      </c>
      <c r="B135" s="5" t="s">
        <v>9</v>
      </c>
      <c r="C135" s="5" t="s">
        <v>82</v>
      </c>
      <c r="D135" s="5" t="s">
        <v>32</v>
      </c>
      <c r="E135" s="6">
        <v>780</v>
      </c>
      <c r="F135" s="7">
        <v>46076</v>
      </c>
      <c r="G135" s="7">
        <v>46106</v>
      </c>
      <c r="H135" s="7">
        <v>46084</v>
      </c>
      <c r="I135" s="1">
        <v>-22</v>
      </c>
      <c r="J135" s="6">
        <v>17160</v>
      </c>
    </row>
    <row r="136" spans="1:10" s="1" customFormat="1" ht="14.25">
      <c r="A136" s="1">
        <v>133</v>
      </c>
      <c r="B136" s="5" t="s">
        <v>9</v>
      </c>
      <c r="C136" s="5">
        <v>3</v>
      </c>
      <c r="D136" s="5" t="s">
        <v>18</v>
      </c>
      <c r="E136" s="6">
        <v>2600</v>
      </c>
      <c r="F136" s="7">
        <v>46032</v>
      </c>
      <c r="G136" s="7">
        <v>46062</v>
      </c>
      <c r="H136" s="7">
        <v>46043</v>
      </c>
      <c r="I136" s="1">
        <v>-19</v>
      </c>
      <c r="J136" s="6">
        <v>49400</v>
      </c>
    </row>
    <row r="137" spans="1:10" s="1" customFormat="1" ht="14.25">
      <c r="A137" s="1">
        <v>134</v>
      </c>
      <c r="B137" s="5" t="s">
        <v>9</v>
      </c>
      <c r="C137" s="5">
        <v>3</v>
      </c>
      <c r="D137" s="5" t="s">
        <v>14</v>
      </c>
      <c r="E137" s="6">
        <v>4663.6000000000004</v>
      </c>
      <c r="F137" s="7">
        <v>46031</v>
      </c>
      <c r="G137" s="7">
        <v>46062</v>
      </c>
      <c r="H137" s="7">
        <v>46038</v>
      </c>
      <c r="I137" s="1">
        <v>-24</v>
      </c>
      <c r="J137" s="6">
        <v>111926.39999999999</v>
      </c>
    </row>
    <row r="138" spans="1:10" s="1" customFormat="1" ht="14.25">
      <c r="A138" s="1">
        <v>135</v>
      </c>
      <c r="B138" s="5" t="s">
        <v>9</v>
      </c>
      <c r="C138" s="5">
        <v>46082</v>
      </c>
      <c r="D138" s="5" t="s">
        <v>151</v>
      </c>
      <c r="E138" s="6">
        <v>884</v>
      </c>
      <c r="F138" s="7">
        <v>46045</v>
      </c>
      <c r="G138" s="7">
        <v>46076</v>
      </c>
      <c r="H138" s="7">
        <v>46049</v>
      </c>
      <c r="I138" s="1">
        <v>-27</v>
      </c>
      <c r="J138" s="6">
        <v>23868</v>
      </c>
    </row>
    <row r="139" spans="1:10" s="1" customFormat="1" ht="14.25">
      <c r="A139" s="1">
        <v>136</v>
      </c>
      <c r="B139" s="5" t="s">
        <v>9</v>
      </c>
      <c r="C139" s="5" t="s">
        <v>152</v>
      </c>
      <c r="D139" s="5" t="s">
        <v>105</v>
      </c>
      <c r="E139" s="6">
        <v>539.09</v>
      </c>
      <c r="F139" s="7">
        <v>46066</v>
      </c>
      <c r="G139" s="7">
        <v>46097</v>
      </c>
      <c r="H139" s="7">
        <v>46070</v>
      </c>
      <c r="I139" s="1">
        <v>-27</v>
      </c>
      <c r="J139" s="6">
        <v>14555.43</v>
      </c>
    </row>
    <row r="140" spans="1:10" s="1" customFormat="1" ht="14.25">
      <c r="A140" s="1">
        <v>137</v>
      </c>
      <c r="B140" s="5" t="s">
        <v>9</v>
      </c>
      <c r="C140" s="5" t="s">
        <v>152</v>
      </c>
      <c r="D140" s="5" t="s">
        <v>88</v>
      </c>
      <c r="E140" s="6">
        <v>2450</v>
      </c>
      <c r="F140" s="7">
        <v>46066</v>
      </c>
      <c r="G140" s="7">
        <v>46097</v>
      </c>
      <c r="H140" s="7">
        <v>46070</v>
      </c>
      <c r="I140" s="1">
        <v>-27</v>
      </c>
      <c r="J140" s="6">
        <v>66150</v>
      </c>
    </row>
    <row r="141" spans="1:10" s="1" customFormat="1" ht="14.25">
      <c r="A141" s="1">
        <v>138</v>
      </c>
      <c r="B141" s="5" t="s">
        <v>9</v>
      </c>
      <c r="C141" s="5" t="s">
        <v>153</v>
      </c>
      <c r="D141" s="5" t="s">
        <v>32</v>
      </c>
      <c r="E141" s="6">
        <v>2465.44</v>
      </c>
      <c r="F141" s="7">
        <v>46076</v>
      </c>
      <c r="G141" s="7">
        <v>46106</v>
      </c>
      <c r="H141" s="7">
        <v>46084</v>
      </c>
      <c r="I141" s="1">
        <v>-22</v>
      </c>
      <c r="J141" s="6">
        <v>54239.68</v>
      </c>
    </row>
    <row r="142" spans="1:10" s="1" customFormat="1" ht="14.25">
      <c r="A142" s="1">
        <v>139</v>
      </c>
      <c r="B142" s="5" t="s">
        <v>9</v>
      </c>
      <c r="C142" s="5">
        <v>31</v>
      </c>
      <c r="D142" s="5" t="s">
        <v>14</v>
      </c>
      <c r="E142" s="6">
        <v>5633.7</v>
      </c>
      <c r="F142" s="7">
        <v>46056</v>
      </c>
      <c r="G142" s="7">
        <v>46086</v>
      </c>
      <c r="H142" s="7">
        <v>46064</v>
      </c>
      <c r="I142" s="1">
        <v>-22</v>
      </c>
      <c r="J142" s="6">
        <v>123941.4</v>
      </c>
    </row>
    <row r="143" spans="1:10" s="1" customFormat="1" ht="14.25">
      <c r="A143" s="1">
        <v>140</v>
      </c>
      <c r="B143" s="5" t="s">
        <v>9</v>
      </c>
      <c r="C143" s="5" t="s">
        <v>154</v>
      </c>
      <c r="D143" s="5" t="s">
        <v>32</v>
      </c>
      <c r="E143" s="6">
        <v>5526.74</v>
      </c>
      <c r="F143" s="7">
        <v>46027</v>
      </c>
      <c r="G143" s="7">
        <v>46057</v>
      </c>
      <c r="H143" s="7">
        <v>46035</v>
      </c>
      <c r="I143" s="1">
        <v>-22</v>
      </c>
      <c r="J143" s="6">
        <v>121588.28</v>
      </c>
    </row>
    <row r="144" spans="1:10" s="1" customFormat="1" ht="14.25">
      <c r="A144" s="1">
        <v>141</v>
      </c>
      <c r="B144" s="5" t="s">
        <v>9</v>
      </c>
      <c r="C144" s="5" t="s">
        <v>155</v>
      </c>
      <c r="D144" s="5" t="s">
        <v>22</v>
      </c>
      <c r="E144" s="6">
        <v>413.64</v>
      </c>
      <c r="F144" s="7">
        <v>46060</v>
      </c>
      <c r="G144" s="7">
        <v>46090</v>
      </c>
      <c r="H144" s="7">
        <v>46066</v>
      </c>
      <c r="I144" s="1">
        <v>-24</v>
      </c>
      <c r="J144" s="6">
        <v>9927.36</v>
      </c>
    </row>
    <row r="145" spans="1:10" s="1" customFormat="1" ht="14.25">
      <c r="A145" s="1">
        <v>142</v>
      </c>
      <c r="B145" s="5" t="s">
        <v>9</v>
      </c>
      <c r="C145" s="5" t="s">
        <v>156</v>
      </c>
      <c r="D145" s="5" t="s">
        <v>32</v>
      </c>
      <c r="E145" s="6">
        <v>1023.17</v>
      </c>
      <c r="F145" s="7">
        <v>46076</v>
      </c>
      <c r="G145" s="7">
        <v>46106</v>
      </c>
      <c r="H145" s="7">
        <v>46084</v>
      </c>
      <c r="I145" s="1">
        <v>-22</v>
      </c>
      <c r="J145" s="6">
        <v>22509.74</v>
      </c>
    </row>
    <row r="146" spans="1:10" s="1" customFormat="1" ht="14.25">
      <c r="A146" s="1">
        <v>143</v>
      </c>
      <c r="B146" s="5" t="s">
        <v>9</v>
      </c>
      <c r="C146" s="5" t="s">
        <v>156</v>
      </c>
      <c r="D146" s="5" t="s">
        <v>23</v>
      </c>
      <c r="E146" s="6">
        <v>39.729999999999997</v>
      </c>
      <c r="F146" s="7">
        <v>46013</v>
      </c>
      <c r="G146" s="7">
        <v>46043</v>
      </c>
      <c r="H146" s="7">
        <v>46034</v>
      </c>
      <c r="I146" s="1">
        <v>-9</v>
      </c>
      <c r="J146" s="6">
        <v>357.57</v>
      </c>
    </row>
    <row r="147" spans="1:10" s="1" customFormat="1" ht="14.25">
      <c r="A147" s="1">
        <v>144</v>
      </c>
      <c r="B147" s="5" t="s">
        <v>9</v>
      </c>
      <c r="C147" s="5">
        <v>32</v>
      </c>
      <c r="D147" s="5" t="s">
        <v>14</v>
      </c>
      <c r="E147" s="6">
        <v>2136</v>
      </c>
      <c r="F147" s="7">
        <v>46056</v>
      </c>
      <c r="G147" s="7">
        <v>46086</v>
      </c>
      <c r="H147" s="7">
        <v>46064</v>
      </c>
      <c r="I147" s="1">
        <v>-22</v>
      </c>
      <c r="J147" s="6">
        <v>46992</v>
      </c>
    </row>
    <row r="148" spans="1:10" s="1" customFormat="1" ht="14.25">
      <c r="A148" s="1">
        <v>145</v>
      </c>
      <c r="B148" s="5" t="s">
        <v>9</v>
      </c>
      <c r="C148" s="5">
        <v>33</v>
      </c>
      <c r="D148" s="5" t="s">
        <v>14</v>
      </c>
      <c r="E148" s="6">
        <v>4450</v>
      </c>
      <c r="F148" s="7">
        <v>46056</v>
      </c>
      <c r="G148" s="7">
        <v>46086</v>
      </c>
      <c r="H148" s="7">
        <v>46064</v>
      </c>
      <c r="I148" s="1">
        <v>-22</v>
      </c>
      <c r="J148" s="6">
        <v>97900</v>
      </c>
    </row>
    <row r="149" spans="1:10" s="1" customFormat="1" ht="14.25">
      <c r="A149" s="1">
        <v>146</v>
      </c>
      <c r="B149" s="5" t="s">
        <v>9</v>
      </c>
      <c r="C149" s="5" t="s">
        <v>157</v>
      </c>
      <c r="D149" s="5" t="s">
        <v>32</v>
      </c>
      <c r="E149" s="6">
        <v>5526.74</v>
      </c>
      <c r="F149" s="7">
        <v>46086</v>
      </c>
      <c r="G149" s="7">
        <v>46119</v>
      </c>
      <c r="H149" s="7">
        <v>46094</v>
      </c>
      <c r="I149" s="1">
        <v>-25</v>
      </c>
      <c r="J149" s="6">
        <v>138168.5</v>
      </c>
    </row>
    <row r="150" spans="1:10" s="1" customFormat="1" ht="14.25">
      <c r="A150" s="1">
        <v>147</v>
      </c>
      <c r="B150" s="5" t="s">
        <v>9</v>
      </c>
      <c r="C150" s="5">
        <v>34</v>
      </c>
      <c r="D150" s="5" t="s">
        <v>158</v>
      </c>
      <c r="E150" s="6">
        <v>4000</v>
      </c>
      <c r="F150" s="7">
        <v>46100</v>
      </c>
      <c r="G150" s="7">
        <v>46132</v>
      </c>
      <c r="H150" s="7">
        <v>46105</v>
      </c>
      <c r="I150" s="1">
        <v>-27</v>
      </c>
      <c r="J150" s="6">
        <v>108000</v>
      </c>
    </row>
    <row r="151" spans="1:10" s="1" customFormat="1" ht="14.25">
      <c r="A151" s="1">
        <v>148</v>
      </c>
      <c r="B151" s="5" t="s">
        <v>9</v>
      </c>
      <c r="C151" s="5">
        <v>34</v>
      </c>
      <c r="D151" s="5" t="s">
        <v>14</v>
      </c>
      <c r="E151" s="6">
        <v>1201.5</v>
      </c>
      <c r="F151" s="7">
        <v>46056</v>
      </c>
      <c r="G151" s="7">
        <v>46086</v>
      </c>
      <c r="H151" s="7">
        <v>46064</v>
      </c>
      <c r="I151" s="1">
        <v>-22</v>
      </c>
      <c r="J151" s="6">
        <v>26433</v>
      </c>
    </row>
    <row r="152" spans="1:10" s="1" customFormat="1" ht="14.25">
      <c r="A152" s="1">
        <v>149</v>
      </c>
      <c r="B152" s="5" t="s">
        <v>9</v>
      </c>
      <c r="C152" s="5">
        <v>35</v>
      </c>
      <c r="D152" s="5" t="s">
        <v>14</v>
      </c>
      <c r="E152" s="6">
        <v>1121.4000000000001</v>
      </c>
      <c r="F152" s="7">
        <v>46056</v>
      </c>
      <c r="G152" s="7">
        <v>46086</v>
      </c>
      <c r="H152" s="7">
        <v>46064</v>
      </c>
      <c r="I152" s="1">
        <v>-22</v>
      </c>
      <c r="J152" s="6">
        <v>24670.799999999999</v>
      </c>
    </row>
    <row r="153" spans="1:10" s="1" customFormat="1" ht="14.25">
      <c r="A153" s="1">
        <v>150</v>
      </c>
      <c r="B153" s="5" t="s">
        <v>9</v>
      </c>
      <c r="C153" s="5" t="s">
        <v>159</v>
      </c>
      <c r="D153" s="5" t="s">
        <v>45</v>
      </c>
      <c r="E153" s="6">
        <v>180</v>
      </c>
      <c r="F153" s="7">
        <v>46064</v>
      </c>
      <c r="G153" s="7">
        <v>46094</v>
      </c>
      <c r="H153" s="7">
        <v>46070</v>
      </c>
      <c r="I153" s="1">
        <v>-24</v>
      </c>
      <c r="J153" s="6">
        <v>4320</v>
      </c>
    </row>
    <row r="154" spans="1:10" s="1" customFormat="1" ht="14.25">
      <c r="A154" s="1">
        <v>151</v>
      </c>
      <c r="B154" s="5" t="s">
        <v>9</v>
      </c>
      <c r="C154" s="5" t="s">
        <v>160</v>
      </c>
      <c r="D154" s="5" t="s">
        <v>161</v>
      </c>
      <c r="E154" s="6">
        <v>41087.199999999997</v>
      </c>
      <c r="F154" s="7">
        <v>46073</v>
      </c>
      <c r="G154" s="7">
        <v>46104</v>
      </c>
      <c r="H154" s="7">
        <v>46076</v>
      </c>
      <c r="I154" s="1">
        <v>-28</v>
      </c>
      <c r="J154" s="6">
        <v>1150441.6000000001</v>
      </c>
    </row>
    <row r="155" spans="1:10" s="1" customFormat="1" ht="14.25">
      <c r="A155" s="1">
        <v>152</v>
      </c>
      <c r="B155" s="5" t="s">
        <v>9</v>
      </c>
      <c r="C155" s="5">
        <v>38</v>
      </c>
      <c r="D155" s="5" t="s">
        <v>15</v>
      </c>
      <c r="E155" s="6">
        <v>315</v>
      </c>
      <c r="F155" s="7">
        <v>46056</v>
      </c>
      <c r="G155" s="7">
        <v>46086</v>
      </c>
      <c r="H155" s="7">
        <v>46064</v>
      </c>
      <c r="I155" s="1">
        <v>-22</v>
      </c>
      <c r="J155" s="6">
        <v>6930</v>
      </c>
    </row>
    <row r="156" spans="1:10" s="1" customFormat="1" ht="14.25">
      <c r="A156" s="1">
        <v>153</v>
      </c>
      <c r="B156" s="5" t="s">
        <v>9</v>
      </c>
      <c r="C156" s="5" t="s">
        <v>84</v>
      </c>
      <c r="D156" s="5" t="s">
        <v>22</v>
      </c>
      <c r="E156" s="6">
        <v>95.45</v>
      </c>
      <c r="F156" s="7">
        <v>46069</v>
      </c>
      <c r="G156" s="7">
        <v>46099</v>
      </c>
      <c r="H156" s="7">
        <v>46073</v>
      </c>
      <c r="I156" s="1">
        <v>-26</v>
      </c>
      <c r="J156" s="6">
        <v>2481.6999999999998</v>
      </c>
    </row>
    <row r="157" spans="1:10" s="1" customFormat="1" ht="14.25">
      <c r="A157" s="1">
        <v>154</v>
      </c>
      <c r="B157" s="5" t="s">
        <v>9</v>
      </c>
      <c r="C157" s="5" t="s">
        <v>162</v>
      </c>
      <c r="D157" s="5" t="s">
        <v>86</v>
      </c>
      <c r="E157" s="6">
        <v>575</v>
      </c>
      <c r="F157" s="7">
        <v>46044</v>
      </c>
      <c r="G157" s="7">
        <v>46076</v>
      </c>
      <c r="H157" s="7">
        <v>46049</v>
      </c>
      <c r="I157" s="1">
        <v>-27</v>
      </c>
      <c r="J157" s="6">
        <v>15525</v>
      </c>
    </row>
    <row r="158" spans="1:10" s="1" customFormat="1" ht="14.25">
      <c r="A158" s="1">
        <v>155</v>
      </c>
      <c r="B158" s="5" t="s">
        <v>9</v>
      </c>
      <c r="C158" s="5">
        <v>4</v>
      </c>
      <c r="D158" s="5" t="s">
        <v>77</v>
      </c>
      <c r="E158" s="6">
        <v>150</v>
      </c>
      <c r="F158" s="7">
        <v>46072</v>
      </c>
      <c r="G158" s="7">
        <v>46104</v>
      </c>
      <c r="H158" s="7">
        <v>46077</v>
      </c>
      <c r="I158" s="1">
        <v>-27</v>
      </c>
      <c r="J158" s="6">
        <v>4050</v>
      </c>
    </row>
    <row r="159" spans="1:10" s="1" customFormat="1" ht="14.25">
      <c r="A159" s="1">
        <v>156</v>
      </c>
      <c r="B159" s="5" t="s">
        <v>9</v>
      </c>
      <c r="C159" s="5">
        <v>4</v>
      </c>
      <c r="D159" s="5" t="s">
        <v>14</v>
      </c>
      <c r="E159" s="6">
        <v>1726.6</v>
      </c>
      <c r="F159" s="7">
        <v>46031</v>
      </c>
      <c r="G159" s="7">
        <v>46062</v>
      </c>
      <c r="H159" s="7">
        <v>46038</v>
      </c>
      <c r="I159" s="1">
        <v>-24</v>
      </c>
      <c r="J159" s="6">
        <v>41438.400000000001</v>
      </c>
    </row>
    <row r="160" spans="1:10" s="1" customFormat="1" ht="14.25">
      <c r="A160" s="1">
        <v>157</v>
      </c>
      <c r="B160" s="5" t="s">
        <v>9</v>
      </c>
      <c r="C160" s="5" t="s">
        <v>163</v>
      </c>
      <c r="D160" s="5" t="s">
        <v>22</v>
      </c>
      <c r="E160" s="6">
        <v>445.45</v>
      </c>
      <c r="F160" s="7">
        <v>46070</v>
      </c>
      <c r="G160" s="7">
        <v>46100</v>
      </c>
      <c r="H160" s="7">
        <v>46073</v>
      </c>
      <c r="I160" s="1">
        <v>-27</v>
      </c>
      <c r="J160" s="6">
        <v>12027.15</v>
      </c>
    </row>
    <row r="161" spans="1:10" s="1" customFormat="1" ht="14.25">
      <c r="A161" s="1">
        <v>158</v>
      </c>
      <c r="B161" s="5" t="s">
        <v>9</v>
      </c>
      <c r="C161" s="5">
        <v>412600277834</v>
      </c>
      <c r="D161" s="5" t="s">
        <v>40</v>
      </c>
      <c r="E161" s="6">
        <v>35.770000000000003</v>
      </c>
      <c r="F161" s="7">
        <v>46031</v>
      </c>
      <c r="G161" s="7">
        <v>46062</v>
      </c>
      <c r="H161" s="7">
        <v>46038</v>
      </c>
      <c r="I161" s="1">
        <v>-24</v>
      </c>
      <c r="J161" s="6">
        <v>858.48</v>
      </c>
    </row>
    <row r="162" spans="1:10" s="1" customFormat="1" ht="14.25">
      <c r="A162" s="1">
        <v>159</v>
      </c>
      <c r="B162" s="5" t="s">
        <v>9</v>
      </c>
      <c r="C162" s="5">
        <v>412600277835</v>
      </c>
      <c r="D162" s="5" t="s">
        <v>40</v>
      </c>
      <c r="E162" s="6">
        <v>48.01</v>
      </c>
      <c r="F162" s="7">
        <v>46031</v>
      </c>
      <c r="G162" s="7">
        <v>46062</v>
      </c>
      <c r="H162" s="7">
        <v>46038</v>
      </c>
      <c r="I162" s="1">
        <v>-24</v>
      </c>
      <c r="J162" s="6">
        <v>1152.24</v>
      </c>
    </row>
    <row r="163" spans="1:10" s="1" customFormat="1" ht="14.25">
      <c r="A163" s="1">
        <v>160</v>
      </c>
      <c r="B163" s="5" t="s">
        <v>9</v>
      </c>
      <c r="C163" s="5">
        <v>412601691889</v>
      </c>
      <c r="D163" s="5" t="s">
        <v>40</v>
      </c>
      <c r="E163" s="6">
        <v>5151.97</v>
      </c>
      <c r="F163" s="7">
        <v>46034</v>
      </c>
      <c r="G163" s="7">
        <v>46064</v>
      </c>
      <c r="H163" s="7">
        <v>46045</v>
      </c>
      <c r="I163" s="1">
        <v>-19</v>
      </c>
      <c r="J163" s="6">
        <v>97887.43</v>
      </c>
    </row>
    <row r="164" spans="1:10" s="1" customFormat="1" ht="14.25">
      <c r="A164" s="1">
        <v>161</v>
      </c>
      <c r="B164" s="5" t="s">
        <v>9</v>
      </c>
      <c r="C164" s="5">
        <v>412601691890</v>
      </c>
      <c r="D164" s="5" t="s">
        <v>40</v>
      </c>
      <c r="E164" s="6">
        <v>691.02</v>
      </c>
      <c r="F164" s="7">
        <v>46034</v>
      </c>
      <c r="G164" s="7">
        <v>46064</v>
      </c>
      <c r="H164" s="7">
        <v>46045</v>
      </c>
      <c r="I164" s="1">
        <v>-19</v>
      </c>
      <c r="J164" s="6">
        <v>13129.38</v>
      </c>
    </row>
    <row r="165" spans="1:10" s="1" customFormat="1" ht="14.25">
      <c r="A165" s="1">
        <v>162</v>
      </c>
      <c r="B165" s="5" t="s">
        <v>9</v>
      </c>
      <c r="C165" s="5">
        <v>412601691891</v>
      </c>
      <c r="D165" s="5" t="s">
        <v>40</v>
      </c>
      <c r="E165" s="6">
        <v>1270.58</v>
      </c>
      <c r="F165" s="7">
        <v>46034</v>
      </c>
      <c r="G165" s="7">
        <v>46064</v>
      </c>
      <c r="H165" s="7">
        <v>46045</v>
      </c>
      <c r="I165" s="1">
        <v>-19</v>
      </c>
      <c r="J165" s="6">
        <v>24141.02</v>
      </c>
    </row>
    <row r="166" spans="1:10" s="1" customFormat="1" ht="14.25">
      <c r="A166" s="1">
        <v>163</v>
      </c>
      <c r="B166" s="5" t="s">
        <v>9</v>
      </c>
      <c r="C166" s="5">
        <v>412601691892</v>
      </c>
      <c r="D166" s="5" t="s">
        <v>40</v>
      </c>
      <c r="E166" s="6">
        <v>19.489999999999998</v>
      </c>
      <c r="F166" s="7">
        <v>46035</v>
      </c>
      <c r="G166" s="7">
        <v>46065</v>
      </c>
      <c r="H166" s="7">
        <v>46043</v>
      </c>
      <c r="I166" s="1">
        <v>-22</v>
      </c>
      <c r="J166" s="6">
        <v>428.78</v>
      </c>
    </row>
    <row r="167" spans="1:10" s="1" customFormat="1" ht="14.25">
      <c r="A167" s="1">
        <v>164</v>
      </c>
      <c r="B167" s="5" t="s">
        <v>9</v>
      </c>
      <c r="C167" s="5">
        <v>412601691893</v>
      </c>
      <c r="D167" s="5" t="s">
        <v>40</v>
      </c>
      <c r="E167" s="6">
        <v>735.08</v>
      </c>
      <c r="F167" s="7">
        <v>46034</v>
      </c>
      <c r="G167" s="7">
        <v>46064</v>
      </c>
      <c r="H167" s="7">
        <v>46045</v>
      </c>
      <c r="I167" s="1">
        <v>-19</v>
      </c>
      <c r="J167" s="6">
        <v>13966.52</v>
      </c>
    </row>
    <row r="168" spans="1:10" s="1" customFormat="1" ht="14.25">
      <c r="A168" s="1">
        <v>165</v>
      </c>
      <c r="B168" s="5" t="s">
        <v>9</v>
      </c>
      <c r="C168" s="5">
        <v>412602591801</v>
      </c>
      <c r="D168" s="5" t="s">
        <v>40</v>
      </c>
      <c r="E168" s="6">
        <v>37.15</v>
      </c>
      <c r="F168" s="7">
        <v>46059</v>
      </c>
      <c r="G168" s="7">
        <v>46090</v>
      </c>
      <c r="H168" s="7">
        <v>46066</v>
      </c>
      <c r="I168" s="1">
        <v>-24</v>
      </c>
      <c r="J168" s="6">
        <v>891.6</v>
      </c>
    </row>
    <row r="169" spans="1:10" s="1" customFormat="1" ht="14.25">
      <c r="A169" s="1">
        <v>166</v>
      </c>
      <c r="B169" s="5" t="s">
        <v>9</v>
      </c>
      <c r="C169" s="5">
        <v>412602591802</v>
      </c>
      <c r="D169" s="5" t="s">
        <v>40</v>
      </c>
      <c r="E169" s="6">
        <v>49.52</v>
      </c>
      <c r="F169" s="7">
        <v>46059</v>
      </c>
      <c r="G169" s="7">
        <v>46090</v>
      </c>
      <c r="H169" s="7">
        <v>46066</v>
      </c>
      <c r="I169" s="1">
        <v>-24</v>
      </c>
      <c r="J169" s="6">
        <v>1188.48</v>
      </c>
    </row>
    <row r="170" spans="1:10" s="1" customFormat="1" ht="14.25">
      <c r="A170" s="1">
        <v>167</v>
      </c>
      <c r="B170" s="5" t="s">
        <v>9</v>
      </c>
      <c r="C170" s="5">
        <v>412602591803</v>
      </c>
      <c r="D170" s="5" t="s">
        <v>40</v>
      </c>
      <c r="E170" s="6">
        <v>1751.67</v>
      </c>
      <c r="F170" s="7">
        <v>46059</v>
      </c>
      <c r="G170" s="7">
        <v>46090</v>
      </c>
      <c r="H170" s="7">
        <v>46066</v>
      </c>
      <c r="I170" s="1">
        <v>-24</v>
      </c>
      <c r="J170" s="6">
        <v>42040.08</v>
      </c>
    </row>
    <row r="171" spans="1:10" s="1" customFormat="1" ht="14.25">
      <c r="A171" s="1">
        <v>168</v>
      </c>
      <c r="B171" s="5" t="s">
        <v>9</v>
      </c>
      <c r="C171" s="5">
        <v>412602591804</v>
      </c>
      <c r="D171" s="5" t="s">
        <v>40</v>
      </c>
      <c r="E171" s="6">
        <v>1146.3900000000001</v>
      </c>
      <c r="F171" s="7">
        <v>46059</v>
      </c>
      <c r="G171" s="7">
        <v>46090</v>
      </c>
      <c r="H171" s="7">
        <v>46066</v>
      </c>
      <c r="I171" s="1">
        <v>-24</v>
      </c>
      <c r="J171" s="6">
        <v>27513.360000000001</v>
      </c>
    </row>
    <row r="172" spans="1:10" s="1" customFormat="1" ht="14.25">
      <c r="A172" s="1">
        <v>169</v>
      </c>
      <c r="B172" s="5" t="s">
        <v>9</v>
      </c>
      <c r="C172" s="5">
        <v>412602591805</v>
      </c>
      <c r="D172" s="5" t="s">
        <v>40</v>
      </c>
      <c r="E172" s="6">
        <v>17.760000000000002</v>
      </c>
      <c r="F172" s="7">
        <v>46059</v>
      </c>
      <c r="G172" s="7">
        <v>46090</v>
      </c>
      <c r="H172" s="7">
        <v>46066</v>
      </c>
      <c r="I172" s="1">
        <v>-24</v>
      </c>
      <c r="J172" s="6">
        <v>426.24</v>
      </c>
    </row>
    <row r="173" spans="1:10" s="1" customFormat="1" ht="14.25">
      <c r="A173" s="1">
        <v>170</v>
      </c>
      <c r="B173" s="5" t="s">
        <v>9</v>
      </c>
      <c r="C173" s="5">
        <v>412602591806</v>
      </c>
      <c r="D173" s="5" t="s">
        <v>40</v>
      </c>
      <c r="E173" s="6">
        <v>5951.94</v>
      </c>
      <c r="F173" s="7">
        <v>46059</v>
      </c>
      <c r="G173" s="7">
        <v>46090</v>
      </c>
      <c r="H173" s="7">
        <v>46066</v>
      </c>
      <c r="I173" s="1">
        <v>-24</v>
      </c>
      <c r="J173" s="6">
        <v>142846.56</v>
      </c>
    </row>
    <row r="174" spans="1:10" s="1" customFormat="1" ht="14.25">
      <c r="A174" s="1">
        <v>171</v>
      </c>
      <c r="B174" s="5" t="s">
        <v>9</v>
      </c>
      <c r="C174" s="5">
        <v>412603142079</v>
      </c>
      <c r="D174" s="5" t="s">
        <v>40</v>
      </c>
      <c r="E174" s="6">
        <v>791.58</v>
      </c>
      <c r="F174" s="7">
        <v>46060</v>
      </c>
      <c r="G174" s="7">
        <v>46090</v>
      </c>
      <c r="H174" s="7">
        <v>46066</v>
      </c>
      <c r="I174" s="1">
        <v>-24</v>
      </c>
      <c r="J174" s="6">
        <v>18997.919999999998</v>
      </c>
    </row>
    <row r="175" spans="1:10" s="1" customFormat="1" ht="14.25">
      <c r="A175" s="1">
        <v>172</v>
      </c>
      <c r="B175" s="5" t="s">
        <v>9</v>
      </c>
      <c r="C175" s="5">
        <v>412604786988</v>
      </c>
      <c r="D175" s="5" t="s">
        <v>40</v>
      </c>
      <c r="E175" s="6">
        <v>33.369999999999997</v>
      </c>
      <c r="F175" s="7">
        <v>46086</v>
      </c>
      <c r="G175" s="7">
        <v>46119</v>
      </c>
      <c r="H175" s="7">
        <v>46092</v>
      </c>
      <c r="I175" s="1">
        <v>-27</v>
      </c>
      <c r="J175" s="6">
        <v>900.99</v>
      </c>
    </row>
    <row r="176" spans="1:10" s="1" customFormat="1" ht="14.25">
      <c r="A176" s="1">
        <v>173</v>
      </c>
      <c r="B176" s="5" t="s">
        <v>9</v>
      </c>
      <c r="C176" s="5">
        <v>412604786989</v>
      </c>
      <c r="D176" s="5" t="s">
        <v>40</v>
      </c>
      <c r="E176" s="6">
        <v>44.2</v>
      </c>
      <c r="F176" s="7">
        <v>46086</v>
      </c>
      <c r="G176" s="7">
        <v>46119</v>
      </c>
      <c r="H176" s="7">
        <v>46092</v>
      </c>
      <c r="I176" s="1">
        <v>-27</v>
      </c>
      <c r="J176" s="6">
        <v>1193.4000000000001</v>
      </c>
    </row>
    <row r="177" spans="1:10" s="1" customFormat="1" ht="14.25">
      <c r="A177" s="1">
        <v>174</v>
      </c>
      <c r="B177" s="5" t="s">
        <v>9</v>
      </c>
      <c r="C177" s="5">
        <v>412604786990</v>
      </c>
      <c r="D177" s="5" t="s">
        <v>40</v>
      </c>
      <c r="E177" s="6">
        <v>1283.3900000000001</v>
      </c>
      <c r="F177" s="7">
        <v>46086</v>
      </c>
      <c r="G177" s="7">
        <v>46119</v>
      </c>
      <c r="H177" s="7">
        <v>46091</v>
      </c>
      <c r="I177" s="1">
        <v>-28</v>
      </c>
      <c r="J177" s="6">
        <v>35934.92</v>
      </c>
    </row>
    <row r="178" spans="1:10" s="1" customFormat="1" ht="14.25">
      <c r="A178" s="1">
        <v>175</v>
      </c>
      <c r="B178" s="5" t="s">
        <v>9</v>
      </c>
      <c r="C178" s="5">
        <v>412604786991</v>
      </c>
      <c r="D178" s="5" t="s">
        <v>40</v>
      </c>
      <c r="E178" s="6">
        <v>17.21</v>
      </c>
      <c r="F178" s="7">
        <v>46086</v>
      </c>
      <c r="G178" s="7">
        <v>46119</v>
      </c>
      <c r="H178" s="7">
        <v>46091</v>
      </c>
      <c r="I178" s="1">
        <v>-28</v>
      </c>
      <c r="J178" s="6">
        <v>481.88</v>
      </c>
    </row>
    <row r="179" spans="1:10" s="1" customFormat="1" ht="14.25">
      <c r="A179" s="1">
        <v>176</v>
      </c>
      <c r="B179" s="5" t="s">
        <v>9</v>
      </c>
      <c r="C179" s="5">
        <v>412606065695</v>
      </c>
      <c r="D179" s="5" t="s">
        <v>40</v>
      </c>
      <c r="E179" s="6">
        <v>780.83</v>
      </c>
      <c r="F179" s="7">
        <v>46091</v>
      </c>
      <c r="G179" s="7">
        <v>46121</v>
      </c>
      <c r="H179" s="7">
        <v>46094</v>
      </c>
      <c r="I179" s="1">
        <v>-27</v>
      </c>
      <c r="J179" s="6">
        <v>21082.41</v>
      </c>
    </row>
    <row r="180" spans="1:10" s="1" customFormat="1" ht="14.25">
      <c r="A180" s="1">
        <v>177</v>
      </c>
      <c r="B180" s="5" t="s">
        <v>9</v>
      </c>
      <c r="C180" s="5">
        <v>412606065696</v>
      </c>
      <c r="D180" s="5" t="s">
        <v>40</v>
      </c>
      <c r="E180" s="6">
        <v>818.69</v>
      </c>
      <c r="F180" s="7">
        <v>46091</v>
      </c>
      <c r="G180" s="7">
        <v>46121</v>
      </c>
      <c r="H180" s="7">
        <v>46094</v>
      </c>
      <c r="I180" s="1">
        <v>-27</v>
      </c>
      <c r="J180" s="6">
        <v>22104.63</v>
      </c>
    </row>
    <row r="181" spans="1:10" s="1" customFormat="1" ht="14.25">
      <c r="A181" s="1">
        <v>178</v>
      </c>
      <c r="B181" s="5" t="s">
        <v>9</v>
      </c>
      <c r="C181" s="5">
        <v>412606065697</v>
      </c>
      <c r="D181" s="5" t="s">
        <v>40</v>
      </c>
      <c r="E181" s="6">
        <v>4567.01</v>
      </c>
      <c r="F181" s="7">
        <v>46091</v>
      </c>
      <c r="G181" s="7">
        <v>46121</v>
      </c>
      <c r="H181" s="7">
        <v>46094</v>
      </c>
      <c r="I181" s="1">
        <v>-27</v>
      </c>
      <c r="J181" s="6">
        <v>123309.27</v>
      </c>
    </row>
    <row r="182" spans="1:10" s="1" customFormat="1" ht="14.25">
      <c r="A182" s="1">
        <v>179</v>
      </c>
      <c r="B182" s="5" t="s">
        <v>9</v>
      </c>
      <c r="C182" s="5" t="s">
        <v>164</v>
      </c>
      <c r="D182" s="5" t="s">
        <v>34</v>
      </c>
      <c r="E182" s="6">
        <v>650</v>
      </c>
      <c r="F182" s="7">
        <v>46002</v>
      </c>
      <c r="G182" s="7">
        <v>46034</v>
      </c>
      <c r="H182" s="7">
        <v>46034</v>
      </c>
      <c r="I182" s="1">
        <v>0</v>
      </c>
      <c r="J182" s="6">
        <v>0</v>
      </c>
    </row>
    <row r="183" spans="1:10" s="1" customFormat="1" ht="14.25">
      <c r="A183" s="1">
        <v>180</v>
      </c>
      <c r="B183" s="5" t="s">
        <v>9</v>
      </c>
      <c r="C183" s="5">
        <v>43</v>
      </c>
      <c r="D183" s="5" t="s">
        <v>15</v>
      </c>
      <c r="E183" s="6">
        <v>2255</v>
      </c>
      <c r="F183" s="7">
        <v>46065</v>
      </c>
      <c r="G183" s="7">
        <v>46097</v>
      </c>
      <c r="H183" s="7">
        <v>46073</v>
      </c>
      <c r="I183" s="1">
        <v>-24</v>
      </c>
      <c r="J183" s="6">
        <v>54120</v>
      </c>
    </row>
    <row r="184" spans="1:10" s="1" customFormat="1" ht="14.25">
      <c r="A184" s="1">
        <v>181</v>
      </c>
      <c r="B184" s="5" t="s">
        <v>9</v>
      </c>
      <c r="C184" s="5" t="s">
        <v>165</v>
      </c>
      <c r="D184" s="5" t="s">
        <v>166</v>
      </c>
      <c r="E184" s="6">
        <v>500</v>
      </c>
      <c r="F184" s="7">
        <v>46092</v>
      </c>
      <c r="G184" s="7">
        <v>46122</v>
      </c>
      <c r="H184" s="7">
        <v>46094</v>
      </c>
      <c r="I184" s="1">
        <v>-28</v>
      </c>
      <c r="J184" s="6">
        <v>14000</v>
      </c>
    </row>
    <row r="185" spans="1:10" s="1" customFormat="1" ht="14.25">
      <c r="A185" s="1">
        <v>182</v>
      </c>
      <c r="B185" s="5" t="s">
        <v>9</v>
      </c>
      <c r="C185" s="5" t="s">
        <v>167</v>
      </c>
      <c r="D185" s="5" t="s">
        <v>22</v>
      </c>
      <c r="E185" s="6">
        <v>318.18</v>
      </c>
      <c r="F185" s="7">
        <v>46077</v>
      </c>
      <c r="G185" s="7">
        <v>46107</v>
      </c>
      <c r="H185" s="7">
        <v>46084</v>
      </c>
      <c r="I185" s="1">
        <v>-23</v>
      </c>
      <c r="J185" s="6">
        <v>7318.14</v>
      </c>
    </row>
    <row r="186" spans="1:10" s="1" customFormat="1" ht="14.25">
      <c r="A186" s="1">
        <v>183</v>
      </c>
      <c r="B186" s="5" t="s">
        <v>9</v>
      </c>
      <c r="C186" s="5">
        <v>47</v>
      </c>
      <c r="D186" s="5" t="s">
        <v>15</v>
      </c>
      <c r="E186" s="6">
        <v>4436.2</v>
      </c>
      <c r="F186" s="7">
        <v>46065</v>
      </c>
      <c r="G186" s="7">
        <v>46097</v>
      </c>
      <c r="H186" s="7">
        <v>46073</v>
      </c>
      <c r="I186" s="1">
        <v>-24</v>
      </c>
      <c r="J186" s="6">
        <v>106468.8</v>
      </c>
    </row>
    <row r="187" spans="1:10" s="1" customFormat="1" ht="14.25">
      <c r="A187" s="1">
        <v>184</v>
      </c>
      <c r="B187" s="5" t="s">
        <v>9</v>
      </c>
      <c r="C187" s="5" t="s">
        <v>168</v>
      </c>
      <c r="D187" s="5" t="s">
        <v>34</v>
      </c>
      <c r="E187" s="6">
        <v>650</v>
      </c>
      <c r="F187" s="7">
        <v>46059</v>
      </c>
      <c r="G187" s="7">
        <v>46090</v>
      </c>
      <c r="H187" s="7">
        <v>46077</v>
      </c>
      <c r="I187" s="1">
        <v>-13</v>
      </c>
      <c r="J187" s="6">
        <v>8450</v>
      </c>
    </row>
    <row r="188" spans="1:10" s="1" customFormat="1" ht="14.25">
      <c r="A188" s="1">
        <v>185</v>
      </c>
      <c r="B188" s="5" t="s">
        <v>9</v>
      </c>
      <c r="C188" s="5">
        <v>49</v>
      </c>
      <c r="D188" s="5" t="s">
        <v>15</v>
      </c>
      <c r="E188" s="6">
        <v>140</v>
      </c>
      <c r="F188" s="7">
        <v>46066</v>
      </c>
      <c r="G188" s="7">
        <v>46097</v>
      </c>
      <c r="H188" s="7">
        <v>46073</v>
      </c>
      <c r="I188" s="1">
        <v>-24</v>
      </c>
      <c r="J188" s="6">
        <v>3360</v>
      </c>
    </row>
    <row r="189" spans="1:10" s="1" customFormat="1" ht="14.25">
      <c r="A189" s="1">
        <v>186</v>
      </c>
      <c r="B189" s="5" t="s">
        <v>9</v>
      </c>
      <c r="C189" s="5" t="s">
        <v>51</v>
      </c>
      <c r="D189" s="5" t="s">
        <v>36</v>
      </c>
      <c r="E189" s="6">
        <v>540.72</v>
      </c>
      <c r="F189" s="7">
        <v>46076</v>
      </c>
      <c r="G189" s="7">
        <v>46106</v>
      </c>
      <c r="H189" s="7">
        <v>46084</v>
      </c>
      <c r="I189" s="1">
        <v>-22</v>
      </c>
      <c r="J189" s="6">
        <v>11895.84</v>
      </c>
    </row>
    <row r="190" spans="1:10" s="1" customFormat="1" ht="14.25">
      <c r="A190" s="1">
        <v>187</v>
      </c>
      <c r="B190" s="5" t="s">
        <v>9</v>
      </c>
      <c r="C190" s="5" t="s">
        <v>169</v>
      </c>
      <c r="D190" s="5" t="s">
        <v>86</v>
      </c>
      <c r="E190" s="6">
        <v>356</v>
      </c>
      <c r="F190" s="7">
        <v>46044</v>
      </c>
      <c r="G190" s="7">
        <v>46076</v>
      </c>
      <c r="H190" s="7">
        <v>46049</v>
      </c>
      <c r="I190" s="1">
        <v>-27</v>
      </c>
      <c r="J190" s="6">
        <v>9612</v>
      </c>
    </row>
    <row r="191" spans="1:10" s="1" customFormat="1" ht="14.25">
      <c r="A191" s="1">
        <v>188</v>
      </c>
      <c r="B191" s="5" t="s">
        <v>9</v>
      </c>
      <c r="C191" s="5">
        <v>5</v>
      </c>
      <c r="D191" s="5" t="s">
        <v>14</v>
      </c>
      <c r="E191" s="6">
        <v>881.1</v>
      </c>
      <c r="F191" s="7">
        <v>46031</v>
      </c>
      <c r="G191" s="7">
        <v>46062</v>
      </c>
      <c r="H191" s="7">
        <v>46038</v>
      </c>
      <c r="I191" s="1">
        <v>-24</v>
      </c>
      <c r="J191" s="6">
        <v>21146.400000000001</v>
      </c>
    </row>
    <row r="192" spans="1:10" s="1" customFormat="1" ht="14.25">
      <c r="A192" s="1">
        <v>189</v>
      </c>
      <c r="B192" s="5" t="s">
        <v>9</v>
      </c>
      <c r="C192" s="5">
        <v>52</v>
      </c>
      <c r="D192" s="5" t="s">
        <v>15</v>
      </c>
      <c r="E192" s="6">
        <v>1540</v>
      </c>
      <c r="F192" s="7">
        <v>46070</v>
      </c>
      <c r="G192" s="7">
        <v>46100</v>
      </c>
      <c r="H192" s="7">
        <v>46073</v>
      </c>
      <c r="I192" s="1">
        <v>-27</v>
      </c>
      <c r="J192" s="6">
        <v>41580</v>
      </c>
    </row>
    <row r="193" spans="1:10" s="1" customFormat="1" ht="14.25">
      <c r="A193" s="1">
        <v>190</v>
      </c>
      <c r="B193" s="5" t="s">
        <v>9</v>
      </c>
      <c r="C193" s="5" t="s">
        <v>170</v>
      </c>
      <c r="D193" s="5" t="s">
        <v>19</v>
      </c>
      <c r="E193" s="6">
        <v>137.52000000000001</v>
      </c>
      <c r="F193" s="7">
        <v>46066</v>
      </c>
      <c r="G193" s="7">
        <v>46097</v>
      </c>
      <c r="H193" s="7">
        <v>46070</v>
      </c>
      <c r="I193" s="1">
        <v>-27</v>
      </c>
      <c r="J193" s="6">
        <v>3713.04</v>
      </c>
    </row>
    <row r="194" spans="1:10" s="1" customFormat="1" ht="14.25">
      <c r="A194" s="1">
        <v>191</v>
      </c>
      <c r="B194" s="5" t="s">
        <v>9</v>
      </c>
      <c r="C194" s="5" t="s">
        <v>171</v>
      </c>
      <c r="D194" s="5" t="s">
        <v>19</v>
      </c>
      <c r="E194" s="6">
        <v>2659.95</v>
      </c>
      <c r="F194" s="7">
        <v>46066</v>
      </c>
      <c r="G194" s="7">
        <v>46097</v>
      </c>
      <c r="H194" s="7">
        <v>46070</v>
      </c>
      <c r="I194" s="1">
        <v>-27</v>
      </c>
      <c r="J194" s="6">
        <v>71818.649999999994</v>
      </c>
    </row>
    <row r="195" spans="1:10" s="1" customFormat="1" ht="14.25">
      <c r="A195" s="1">
        <v>192</v>
      </c>
      <c r="B195" s="5" t="s">
        <v>9</v>
      </c>
      <c r="C195" s="5" t="s">
        <v>172</v>
      </c>
      <c r="D195" s="5" t="s">
        <v>173</v>
      </c>
      <c r="E195" s="6">
        <v>155</v>
      </c>
      <c r="F195" s="7">
        <v>46039</v>
      </c>
      <c r="G195" s="7">
        <v>46069</v>
      </c>
      <c r="H195" s="7">
        <v>46045</v>
      </c>
      <c r="I195" s="1">
        <v>-24</v>
      </c>
      <c r="J195" s="6">
        <v>3720</v>
      </c>
    </row>
    <row r="196" spans="1:10" s="1" customFormat="1" ht="14.25">
      <c r="A196" s="1">
        <v>193</v>
      </c>
      <c r="B196" s="5" t="s">
        <v>9</v>
      </c>
      <c r="C196" s="5" t="s">
        <v>174</v>
      </c>
      <c r="D196" s="5" t="s">
        <v>19</v>
      </c>
      <c r="E196" s="6">
        <v>1783.88</v>
      </c>
      <c r="F196" s="7">
        <v>46066</v>
      </c>
      <c r="G196" s="7">
        <v>46097</v>
      </c>
      <c r="H196" s="7">
        <v>46070</v>
      </c>
      <c r="I196" s="1">
        <v>-27</v>
      </c>
      <c r="J196" s="6">
        <v>48164.76</v>
      </c>
    </row>
    <row r="197" spans="1:10" s="1" customFormat="1" ht="14.25">
      <c r="A197" s="1">
        <v>194</v>
      </c>
      <c r="B197" s="5" t="s">
        <v>9</v>
      </c>
      <c r="C197" s="5" t="s">
        <v>175</v>
      </c>
      <c r="D197" s="5" t="s">
        <v>173</v>
      </c>
      <c r="E197" s="6">
        <v>117.5</v>
      </c>
      <c r="F197" s="7">
        <v>46040</v>
      </c>
      <c r="G197" s="7">
        <v>46070</v>
      </c>
      <c r="H197" s="7">
        <v>46045</v>
      </c>
      <c r="I197" s="1">
        <v>-25</v>
      </c>
      <c r="J197" s="6">
        <v>2937.5</v>
      </c>
    </row>
    <row r="198" spans="1:10" s="1" customFormat="1" ht="14.25">
      <c r="A198" s="1">
        <v>195</v>
      </c>
      <c r="B198" s="5" t="s">
        <v>9</v>
      </c>
      <c r="C198" s="5" t="s">
        <v>176</v>
      </c>
      <c r="D198" s="5" t="s">
        <v>19</v>
      </c>
      <c r="E198" s="6">
        <v>356.25</v>
      </c>
      <c r="F198" s="7">
        <v>46066</v>
      </c>
      <c r="G198" s="7">
        <v>46097</v>
      </c>
      <c r="H198" s="7">
        <v>46070</v>
      </c>
      <c r="I198" s="1">
        <v>-27</v>
      </c>
      <c r="J198" s="6">
        <v>9618.75</v>
      </c>
    </row>
    <row r="199" spans="1:10" s="1" customFormat="1" ht="14.25">
      <c r="A199" s="1">
        <v>196</v>
      </c>
      <c r="B199" s="5" t="s">
        <v>9</v>
      </c>
      <c r="C199" s="5" t="s">
        <v>177</v>
      </c>
      <c r="D199" s="5" t="s">
        <v>45</v>
      </c>
      <c r="E199" s="6">
        <v>180</v>
      </c>
      <c r="F199" s="7">
        <v>46030</v>
      </c>
      <c r="G199" s="7">
        <v>46062</v>
      </c>
      <c r="H199" s="7">
        <v>46038</v>
      </c>
      <c r="I199" s="1">
        <v>-24</v>
      </c>
      <c r="J199" s="6">
        <v>4320</v>
      </c>
    </row>
    <row r="200" spans="1:10" s="1" customFormat="1" ht="14.25">
      <c r="A200" s="1">
        <v>197</v>
      </c>
      <c r="B200" s="5" t="s">
        <v>9</v>
      </c>
      <c r="C200" s="5" t="s">
        <v>178</v>
      </c>
      <c r="D200" s="5" t="s">
        <v>173</v>
      </c>
      <c r="E200" s="6">
        <v>117.5</v>
      </c>
      <c r="F200" s="7">
        <v>46040</v>
      </c>
      <c r="G200" s="7">
        <v>46070</v>
      </c>
      <c r="H200" s="7">
        <v>46045</v>
      </c>
      <c r="I200" s="1">
        <v>-25</v>
      </c>
      <c r="J200" s="6">
        <v>2937.5</v>
      </c>
    </row>
    <row r="201" spans="1:10" s="1" customFormat="1" ht="14.25">
      <c r="A201" s="1">
        <v>198</v>
      </c>
      <c r="B201" s="5" t="s">
        <v>9</v>
      </c>
      <c r="C201" s="5">
        <v>59</v>
      </c>
      <c r="D201" s="5" t="s">
        <v>15</v>
      </c>
      <c r="E201" s="6">
        <v>150</v>
      </c>
      <c r="F201" s="7">
        <v>46074</v>
      </c>
      <c r="G201" s="7">
        <v>46104</v>
      </c>
      <c r="H201" s="7">
        <v>46084</v>
      </c>
      <c r="I201" s="1">
        <v>-20</v>
      </c>
      <c r="J201" s="6">
        <v>3000</v>
      </c>
    </row>
    <row r="202" spans="1:10" s="1" customFormat="1" ht="14.25">
      <c r="A202" s="1">
        <v>199</v>
      </c>
      <c r="B202" s="5" t="s">
        <v>9</v>
      </c>
      <c r="C202" s="5" t="s">
        <v>179</v>
      </c>
      <c r="D202" s="5" t="s">
        <v>36</v>
      </c>
      <c r="E202" s="6">
        <v>540.72</v>
      </c>
      <c r="F202" s="7">
        <v>46092</v>
      </c>
      <c r="G202" s="7">
        <v>46122</v>
      </c>
      <c r="H202" s="7">
        <v>46098</v>
      </c>
      <c r="I202" s="1">
        <v>-24</v>
      </c>
      <c r="J202" s="6">
        <v>12977.28</v>
      </c>
    </row>
    <row r="203" spans="1:10" s="1" customFormat="1" ht="14.25">
      <c r="A203" s="1">
        <v>200</v>
      </c>
      <c r="B203" s="5" t="s">
        <v>9</v>
      </c>
      <c r="C203" s="5" t="s">
        <v>179</v>
      </c>
      <c r="D203" s="5" t="s">
        <v>32</v>
      </c>
      <c r="E203" s="6">
        <v>2335.6799999999998</v>
      </c>
      <c r="F203" s="7">
        <v>46042</v>
      </c>
      <c r="G203" s="7">
        <v>46072</v>
      </c>
      <c r="H203" s="7">
        <v>46049</v>
      </c>
      <c r="I203" s="1">
        <v>-23</v>
      </c>
      <c r="J203" s="6">
        <v>53720.639999999999</v>
      </c>
    </row>
    <row r="204" spans="1:10" s="1" customFormat="1" ht="14.25">
      <c r="A204" s="1">
        <v>201</v>
      </c>
      <c r="B204" s="5" t="s">
        <v>9</v>
      </c>
      <c r="C204" s="5">
        <v>6</v>
      </c>
      <c r="D204" s="5" t="s">
        <v>20</v>
      </c>
      <c r="E204" s="6">
        <v>3569.19</v>
      </c>
      <c r="F204" s="7">
        <v>46042</v>
      </c>
      <c r="G204" s="7">
        <v>46072</v>
      </c>
      <c r="H204" s="7">
        <v>46049</v>
      </c>
      <c r="I204" s="1">
        <v>-23</v>
      </c>
      <c r="J204" s="6">
        <v>82091.37</v>
      </c>
    </row>
    <row r="205" spans="1:10" s="1" customFormat="1" ht="14.25">
      <c r="A205" s="1">
        <v>202</v>
      </c>
      <c r="B205" s="5" t="s">
        <v>9</v>
      </c>
      <c r="C205" s="5">
        <v>6</v>
      </c>
      <c r="D205" s="5" t="s">
        <v>14</v>
      </c>
      <c r="E205" s="6">
        <v>71.2</v>
      </c>
      <c r="F205" s="7">
        <v>46031</v>
      </c>
      <c r="G205" s="7">
        <v>46062</v>
      </c>
      <c r="H205" s="7">
        <v>46038</v>
      </c>
      <c r="I205" s="1">
        <v>-24</v>
      </c>
      <c r="J205" s="6">
        <v>1708.8</v>
      </c>
    </row>
    <row r="206" spans="1:10" s="1" customFormat="1" ht="14.25">
      <c r="A206" s="1">
        <v>203</v>
      </c>
      <c r="B206" s="5" t="s">
        <v>9</v>
      </c>
      <c r="C206" s="5">
        <v>6</v>
      </c>
      <c r="D206" s="5" t="s">
        <v>180</v>
      </c>
      <c r="E206" s="6">
        <v>353.6</v>
      </c>
      <c r="F206" s="7">
        <v>46098</v>
      </c>
      <c r="G206" s="7">
        <v>46128</v>
      </c>
      <c r="H206" s="7">
        <v>46104</v>
      </c>
      <c r="I206" s="1">
        <v>-24</v>
      </c>
      <c r="J206" s="6">
        <v>8486.4</v>
      </c>
    </row>
    <row r="207" spans="1:10" s="1" customFormat="1" ht="14.25">
      <c r="A207" s="1">
        <v>204</v>
      </c>
      <c r="B207" s="5" t="s">
        <v>9</v>
      </c>
      <c r="C207" s="5" t="s">
        <v>181</v>
      </c>
      <c r="D207" s="5" t="s">
        <v>41</v>
      </c>
      <c r="E207" s="6">
        <v>6408</v>
      </c>
      <c r="F207" s="7">
        <v>46040</v>
      </c>
      <c r="G207" s="7">
        <v>46070</v>
      </c>
      <c r="H207" s="7">
        <v>46045</v>
      </c>
      <c r="I207" s="1">
        <v>-25</v>
      </c>
      <c r="J207" s="6">
        <v>160200</v>
      </c>
    </row>
    <row r="208" spans="1:10" s="1" customFormat="1" ht="14.25">
      <c r="A208" s="1">
        <v>205</v>
      </c>
      <c r="B208" s="5" t="s">
        <v>9</v>
      </c>
      <c r="C208" s="5">
        <v>61</v>
      </c>
      <c r="D208" s="5" t="s">
        <v>15</v>
      </c>
      <c r="E208" s="6">
        <v>995</v>
      </c>
      <c r="F208" s="7">
        <v>46078</v>
      </c>
      <c r="G208" s="7">
        <v>46108</v>
      </c>
      <c r="H208" s="7">
        <v>46084</v>
      </c>
      <c r="I208" s="1">
        <v>-24</v>
      </c>
      <c r="J208" s="6">
        <v>23880</v>
      </c>
    </row>
    <row r="209" spans="1:10" s="1" customFormat="1" ht="14.25">
      <c r="A209" s="1">
        <v>206</v>
      </c>
      <c r="B209" s="5" t="s">
        <v>9</v>
      </c>
      <c r="C209" s="5" t="s">
        <v>182</v>
      </c>
      <c r="D209" s="5" t="s">
        <v>22</v>
      </c>
      <c r="E209" s="6">
        <v>286.36</v>
      </c>
      <c r="F209" s="7">
        <v>46104</v>
      </c>
      <c r="G209" s="7">
        <v>46134</v>
      </c>
      <c r="H209" s="7">
        <v>46106</v>
      </c>
      <c r="I209" s="1">
        <v>-28</v>
      </c>
      <c r="J209" s="6">
        <v>8018.08</v>
      </c>
    </row>
    <row r="210" spans="1:10" s="1" customFormat="1" ht="14.25">
      <c r="A210" s="1">
        <v>207</v>
      </c>
      <c r="B210" s="5" t="s">
        <v>9</v>
      </c>
      <c r="C210" s="5" t="s">
        <v>183</v>
      </c>
      <c r="D210" s="5" t="s">
        <v>184</v>
      </c>
      <c r="E210" s="6">
        <v>45</v>
      </c>
      <c r="F210" s="7">
        <v>46044</v>
      </c>
      <c r="G210" s="7">
        <v>46076</v>
      </c>
      <c r="H210" s="7">
        <v>46049</v>
      </c>
      <c r="I210" s="1">
        <v>-27</v>
      </c>
      <c r="J210" s="6">
        <v>1215</v>
      </c>
    </row>
    <row r="211" spans="1:10" s="1" customFormat="1" ht="14.25">
      <c r="A211" s="1">
        <v>208</v>
      </c>
      <c r="B211" s="5" t="s">
        <v>9</v>
      </c>
      <c r="C211" s="5">
        <v>63</v>
      </c>
      <c r="D211" s="5" t="s">
        <v>15</v>
      </c>
      <c r="E211" s="6">
        <v>325</v>
      </c>
      <c r="F211" s="7">
        <v>46079</v>
      </c>
      <c r="G211" s="7">
        <v>46111</v>
      </c>
      <c r="H211" s="7">
        <v>46085</v>
      </c>
      <c r="I211" s="1">
        <v>-26</v>
      </c>
      <c r="J211" s="6">
        <v>8450</v>
      </c>
    </row>
    <row r="212" spans="1:10" s="1" customFormat="1" ht="14.25">
      <c r="A212" s="1">
        <v>209</v>
      </c>
      <c r="B212" s="5" t="s">
        <v>9</v>
      </c>
      <c r="C212" s="5">
        <v>65</v>
      </c>
      <c r="D212" s="5" t="s">
        <v>14</v>
      </c>
      <c r="E212" s="6">
        <v>5696</v>
      </c>
      <c r="F212" s="7">
        <v>46086</v>
      </c>
      <c r="G212" s="7">
        <v>46119</v>
      </c>
      <c r="H212" s="7">
        <v>46091</v>
      </c>
      <c r="I212" s="1">
        <v>-28</v>
      </c>
      <c r="J212" s="6">
        <v>159488</v>
      </c>
    </row>
    <row r="213" spans="1:10" s="1" customFormat="1" ht="14.25">
      <c r="A213" s="1">
        <v>210</v>
      </c>
      <c r="B213" s="5" t="s">
        <v>9</v>
      </c>
      <c r="C213" s="5">
        <v>66</v>
      </c>
      <c r="D213" s="5" t="s">
        <v>14</v>
      </c>
      <c r="E213" s="6">
        <v>2136</v>
      </c>
      <c r="F213" s="7">
        <v>46086</v>
      </c>
      <c r="G213" s="7">
        <v>46119</v>
      </c>
      <c r="H213" s="7">
        <v>46091</v>
      </c>
      <c r="I213" s="1">
        <v>-28</v>
      </c>
      <c r="J213" s="6">
        <v>59808</v>
      </c>
    </row>
    <row r="214" spans="1:10" s="1" customFormat="1" ht="14.25">
      <c r="A214" s="1">
        <v>211</v>
      </c>
      <c r="B214" s="5" t="s">
        <v>9</v>
      </c>
      <c r="C214" s="5" t="s">
        <v>185</v>
      </c>
      <c r="D214" s="5" t="s">
        <v>33</v>
      </c>
      <c r="E214" s="6">
        <v>4000</v>
      </c>
      <c r="F214" s="7">
        <v>46071</v>
      </c>
      <c r="G214" s="7">
        <v>46101</v>
      </c>
      <c r="H214" s="7">
        <v>46084</v>
      </c>
      <c r="I214" s="1">
        <v>-17</v>
      </c>
      <c r="J214" s="6">
        <v>68000</v>
      </c>
    </row>
    <row r="215" spans="1:10" s="1" customFormat="1" ht="14.25">
      <c r="A215" s="1">
        <v>212</v>
      </c>
      <c r="B215" s="5" t="s">
        <v>9</v>
      </c>
      <c r="C215" s="5">
        <v>67</v>
      </c>
      <c r="D215" s="5" t="s">
        <v>14</v>
      </c>
      <c r="E215" s="6">
        <v>4556.8</v>
      </c>
      <c r="F215" s="7">
        <v>46086</v>
      </c>
      <c r="G215" s="7">
        <v>46119</v>
      </c>
      <c r="H215" s="7">
        <v>46091</v>
      </c>
      <c r="I215" s="1">
        <v>-28</v>
      </c>
      <c r="J215" s="6">
        <v>127590.39999999999</v>
      </c>
    </row>
    <row r="216" spans="1:10" s="1" customFormat="1" ht="14.25">
      <c r="A216" s="1">
        <v>213</v>
      </c>
      <c r="B216" s="5" t="s">
        <v>9</v>
      </c>
      <c r="C216" s="5">
        <v>68</v>
      </c>
      <c r="D216" s="5" t="s">
        <v>14</v>
      </c>
      <c r="E216" s="6">
        <v>2474.1999999999998</v>
      </c>
      <c r="F216" s="7">
        <v>46086</v>
      </c>
      <c r="G216" s="7">
        <v>46119</v>
      </c>
      <c r="H216" s="7">
        <v>46091</v>
      </c>
      <c r="I216" s="1">
        <v>-28</v>
      </c>
      <c r="J216" s="6">
        <v>69277.600000000006</v>
      </c>
    </row>
    <row r="217" spans="1:10" s="1" customFormat="1" ht="14.25">
      <c r="A217" s="1">
        <v>214</v>
      </c>
      <c r="B217" s="5" t="s">
        <v>9</v>
      </c>
      <c r="C217" s="5">
        <v>69</v>
      </c>
      <c r="D217" s="5" t="s">
        <v>14</v>
      </c>
      <c r="E217" s="6">
        <v>783.2</v>
      </c>
      <c r="F217" s="7">
        <v>46086</v>
      </c>
      <c r="G217" s="7">
        <v>46119</v>
      </c>
      <c r="H217" s="7">
        <v>46091</v>
      </c>
      <c r="I217" s="1">
        <v>-28</v>
      </c>
      <c r="J217" s="6">
        <v>21929.599999999999</v>
      </c>
    </row>
    <row r="218" spans="1:10" s="1" customFormat="1" ht="14.25">
      <c r="A218" s="1">
        <v>215</v>
      </c>
      <c r="B218" s="5" t="s">
        <v>9</v>
      </c>
      <c r="C218" s="5" t="s">
        <v>186</v>
      </c>
      <c r="D218" s="5" t="s">
        <v>32</v>
      </c>
      <c r="E218" s="6">
        <v>1240.0999999999999</v>
      </c>
      <c r="F218" s="7">
        <v>46042</v>
      </c>
      <c r="G218" s="7">
        <v>46072</v>
      </c>
      <c r="H218" s="7">
        <v>46049</v>
      </c>
      <c r="I218" s="1">
        <v>-23</v>
      </c>
      <c r="J218" s="6">
        <v>28522.3</v>
      </c>
    </row>
    <row r="219" spans="1:10" s="1" customFormat="1" ht="14.25">
      <c r="A219" s="1">
        <v>216</v>
      </c>
      <c r="B219" s="5" t="s">
        <v>9</v>
      </c>
      <c r="C219" s="5" t="s">
        <v>87</v>
      </c>
      <c r="D219" s="5" t="s">
        <v>25</v>
      </c>
      <c r="E219" s="6">
        <v>210.73</v>
      </c>
      <c r="F219" s="7">
        <v>46052</v>
      </c>
      <c r="G219" s="7">
        <v>46083</v>
      </c>
      <c r="H219" s="7">
        <v>46057</v>
      </c>
      <c r="I219" s="1">
        <v>-26</v>
      </c>
      <c r="J219" s="6">
        <v>5478.98</v>
      </c>
    </row>
    <row r="220" spans="1:10" s="1" customFormat="1" ht="14.25">
      <c r="A220" s="1">
        <v>217</v>
      </c>
      <c r="B220" s="5" t="s">
        <v>9</v>
      </c>
      <c r="C220" s="5" t="s">
        <v>187</v>
      </c>
      <c r="D220" s="5" t="s">
        <v>80</v>
      </c>
      <c r="E220" s="6">
        <v>250</v>
      </c>
      <c r="F220" s="7">
        <v>46055</v>
      </c>
      <c r="G220" s="7">
        <v>46085</v>
      </c>
      <c r="H220" s="7">
        <v>46057</v>
      </c>
      <c r="I220" s="1">
        <v>-28</v>
      </c>
      <c r="J220" s="6">
        <v>7000</v>
      </c>
    </row>
    <row r="221" spans="1:10" s="1" customFormat="1" ht="14.25">
      <c r="A221" s="1">
        <v>218</v>
      </c>
      <c r="B221" s="5" t="s">
        <v>9</v>
      </c>
      <c r="C221" s="5">
        <v>7000646</v>
      </c>
      <c r="D221" s="5" t="s">
        <v>26</v>
      </c>
      <c r="E221" s="6">
        <v>12</v>
      </c>
      <c r="F221" s="7">
        <v>46056</v>
      </c>
      <c r="G221" s="7">
        <v>46086</v>
      </c>
      <c r="H221" s="7">
        <v>46062</v>
      </c>
      <c r="I221" s="1">
        <v>-24</v>
      </c>
      <c r="J221" s="6">
        <v>288</v>
      </c>
    </row>
    <row r="222" spans="1:10" s="1" customFormat="1" ht="14.25">
      <c r="A222" s="1">
        <v>219</v>
      </c>
      <c r="B222" s="5" t="s">
        <v>9</v>
      </c>
      <c r="C222" s="5">
        <v>73</v>
      </c>
      <c r="D222" s="5" t="s">
        <v>35</v>
      </c>
      <c r="E222" s="6">
        <v>90</v>
      </c>
      <c r="F222" s="7">
        <v>46083</v>
      </c>
      <c r="G222" s="7">
        <v>46113</v>
      </c>
      <c r="H222" s="7">
        <v>46091</v>
      </c>
      <c r="I222" s="1">
        <v>-22</v>
      </c>
      <c r="J222" s="6">
        <v>1980</v>
      </c>
    </row>
    <row r="223" spans="1:10" s="1" customFormat="1" ht="14.25">
      <c r="A223" s="1">
        <v>220</v>
      </c>
      <c r="B223" s="5" t="s">
        <v>9</v>
      </c>
      <c r="C223" s="5" t="s">
        <v>188</v>
      </c>
      <c r="D223" s="5" t="s">
        <v>49</v>
      </c>
      <c r="E223" s="6">
        <v>21486</v>
      </c>
      <c r="F223" s="7">
        <v>46035</v>
      </c>
      <c r="G223" s="7">
        <v>46065</v>
      </c>
      <c r="H223" s="7">
        <v>46043</v>
      </c>
      <c r="I223" s="1">
        <v>-22</v>
      </c>
      <c r="J223" s="6">
        <v>472692</v>
      </c>
    </row>
    <row r="224" spans="1:10" s="1" customFormat="1" ht="14.25">
      <c r="A224" s="1">
        <v>221</v>
      </c>
      <c r="B224" s="5" t="s">
        <v>9</v>
      </c>
      <c r="C224" s="5" t="s">
        <v>189</v>
      </c>
      <c r="D224" s="5" t="s">
        <v>34</v>
      </c>
      <c r="E224" s="6">
        <v>650</v>
      </c>
      <c r="F224" s="7">
        <v>46091</v>
      </c>
      <c r="G224" s="7">
        <v>46121</v>
      </c>
      <c r="H224" s="7">
        <v>46098</v>
      </c>
      <c r="I224" s="1">
        <v>-23</v>
      </c>
      <c r="J224" s="6">
        <v>14950</v>
      </c>
    </row>
    <row r="225" spans="1:10" s="1" customFormat="1" ht="14.25">
      <c r="A225" s="1">
        <v>222</v>
      </c>
      <c r="B225" s="5" t="s">
        <v>9</v>
      </c>
      <c r="C225" s="5">
        <v>79</v>
      </c>
      <c r="D225" s="5" t="s">
        <v>20</v>
      </c>
      <c r="E225" s="6">
        <v>800</v>
      </c>
      <c r="F225" s="7">
        <v>46004</v>
      </c>
      <c r="G225" s="7">
        <v>46034</v>
      </c>
      <c r="H225" s="7">
        <v>46034</v>
      </c>
      <c r="I225" s="1">
        <v>0</v>
      </c>
      <c r="J225" s="6">
        <v>0</v>
      </c>
    </row>
    <row r="226" spans="1:10" s="1" customFormat="1" ht="14.25">
      <c r="A226" s="1">
        <v>223</v>
      </c>
      <c r="B226" s="5" t="s">
        <v>9</v>
      </c>
      <c r="C226" s="5" t="s">
        <v>89</v>
      </c>
      <c r="D226" s="5" t="s">
        <v>32</v>
      </c>
      <c r="E226" s="6">
        <v>2086.86</v>
      </c>
      <c r="F226" s="7">
        <v>46042</v>
      </c>
      <c r="G226" s="7">
        <v>46072</v>
      </c>
      <c r="H226" s="7">
        <v>46049</v>
      </c>
      <c r="I226" s="1">
        <v>-23</v>
      </c>
      <c r="J226" s="6">
        <v>47997.78</v>
      </c>
    </row>
    <row r="227" spans="1:10" s="1" customFormat="1" ht="14.25">
      <c r="A227" s="1">
        <v>224</v>
      </c>
      <c r="B227" s="5" t="s">
        <v>9</v>
      </c>
      <c r="C227" s="5">
        <v>8</v>
      </c>
      <c r="D227" s="5" t="s">
        <v>85</v>
      </c>
      <c r="E227" s="6">
        <v>4950</v>
      </c>
      <c r="F227" s="7">
        <v>46051</v>
      </c>
      <c r="G227" s="7">
        <v>46083</v>
      </c>
      <c r="H227" s="7">
        <v>46052</v>
      </c>
      <c r="I227" s="1">
        <v>-31</v>
      </c>
      <c r="J227" s="6">
        <v>153450</v>
      </c>
    </row>
    <row r="228" spans="1:10" s="1" customFormat="1" ht="14.25">
      <c r="A228" s="1">
        <v>225</v>
      </c>
      <c r="B228" s="5" t="s">
        <v>9</v>
      </c>
      <c r="C228" s="5">
        <v>8</v>
      </c>
      <c r="D228" s="5" t="s">
        <v>83</v>
      </c>
      <c r="E228" s="6">
        <v>808.6</v>
      </c>
      <c r="F228" s="7">
        <v>46052</v>
      </c>
      <c r="G228" s="7">
        <v>46083</v>
      </c>
      <c r="H228" s="7">
        <v>46057</v>
      </c>
      <c r="I228" s="1">
        <v>-26</v>
      </c>
      <c r="J228" s="6">
        <v>21023.599999999999</v>
      </c>
    </row>
    <row r="229" spans="1:10" s="1" customFormat="1" ht="14.25">
      <c r="A229" s="1">
        <v>226</v>
      </c>
      <c r="B229" s="5" t="s">
        <v>9</v>
      </c>
      <c r="C229" s="5">
        <v>821</v>
      </c>
      <c r="D229" s="5" t="s">
        <v>35</v>
      </c>
      <c r="E229" s="6">
        <v>90</v>
      </c>
      <c r="F229" s="7">
        <v>46029</v>
      </c>
      <c r="G229" s="7">
        <v>46059</v>
      </c>
      <c r="H229" s="7">
        <v>46035</v>
      </c>
      <c r="I229" s="1">
        <v>-24</v>
      </c>
      <c r="J229" s="6">
        <v>2160</v>
      </c>
    </row>
    <row r="230" spans="1:10" s="1" customFormat="1" ht="14.25">
      <c r="A230" s="1">
        <v>227</v>
      </c>
      <c r="B230" s="5" t="s">
        <v>9</v>
      </c>
      <c r="C230" s="5">
        <v>826500011894</v>
      </c>
      <c r="D230" s="5" t="s">
        <v>43</v>
      </c>
      <c r="E230" s="6">
        <v>393.05</v>
      </c>
      <c r="F230" s="7">
        <v>46036</v>
      </c>
      <c r="G230" s="7">
        <v>46066</v>
      </c>
      <c r="H230" s="7">
        <v>46038</v>
      </c>
      <c r="I230" s="1">
        <v>-28</v>
      </c>
      <c r="J230" s="6">
        <v>11005.4</v>
      </c>
    </row>
    <row r="231" spans="1:10" s="1" customFormat="1" ht="14.25">
      <c r="A231" s="1">
        <v>228</v>
      </c>
      <c r="B231" s="5" t="s">
        <v>9</v>
      </c>
      <c r="C231" s="5">
        <v>826500094327</v>
      </c>
      <c r="D231" s="5" t="s">
        <v>43</v>
      </c>
      <c r="E231" s="6">
        <v>382.92</v>
      </c>
      <c r="F231" s="7">
        <v>46065</v>
      </c>
      <c r="G231" s="7">
        <v>46097</v>
      </c>
      <c r="H231" s="7">
        <v>46070</v>
      </c>
      <c r="I231" s="1">
        <v>-27</v>
      </c>
      <c r="J231" s="6">
        <v>10338.84</v>
      </c>
    </row>
    <row r="232" spans="1:10" s="1" customFormat="1" ht="14.25">
      <c r="A232" s="1">
        <v>229</v>
      </c>
      <c r="B232" s="5" t="s">
        <v>9</v>
      </c>
      <c r="C232" s="5">
        <v>826500182442</v>
      </c>
      <c r="D232" s="5" t="s">
        <v>43</v>
      </c>
      <c r="E232" s="6">
        <v>127.18</v>
      </c>
      <c r="F232" s="7">
        <v>46093</v>
      </c>
      <c r="G232" s="7">
        <v>46125</v>
      </c>
      <c r="H232" s="7">
        <v>46098</v>
      </c>
      <c r="I232" s="1">
        <v>-27</v>
      </c>
      <c r="J232" s="6">
        <v>3433.86</v>
      </c>
    </row>
    <row r="233" spans="1:10" s="1" customFormat="1" ht="14.25">
      <c r="A233" s="1">
        <v>230</v>
      </c>
      <c r="B233" s="5" t="s">
        <v>9</v>
      </c>
      <c r="C233" s="5">
        <v>826500183255</v>
      </c>
      <c r="D233" s="5" t="s">
        <v>43</v>
      </c>
      <c r="E233" s="6">
        <v>347.94</v>
      </c>
      <c r="F233" s="7">
        <v>46094</v>
      </c>
      <c r="G233" s="7">
        <v>46125</v>
      </c>
      <c r="H233" s="7">
        <v>46098</v>
      </c>
      <c r="I233" s="1">
        <v>-27</v>
      </c>
      <c r="J233" s="6">
        <v>9394.3799999999992</v>
      </c>
    </row>
    <row r="234" spans="1:10" s="1" customFormat="1" ht="14.25">
      <c r="A234" s="1">
        <v>231</v>
      </c>
      <c r="B234" s="5" t="s">
        <v>9</v>
      </c>
      <c r="C234" s="5" t="s">
        <v>190</v>
      </c>
      <c r="D234" s="5" t="s">
        <v>19</v>
      </c>
      <c r="E234" s="6">
        <v>3854.8</v>
      </c>
      <c r="F234" s="7">
        <v>46077</v>
      </c>
      <c r="G234" s="7">
        <v>46107</v>
      </c>
      <c r="H234" s="7">
        <v>46084</v>
      </c>
      <c r="I234" s="1">
        <v>-23</v>
      </c>
      <c r="J234" s="6">
        <v>88660.4</v>
      </c>
    </row>
    <row r="235" spans="1:10" s="1" customFormat="1" ht="14.25">
      <c r="A235" s="1">
        <v>232</v>
      </c>
      <c r="B235" s="5" t="s">
        <v>9</v>
      </c>
      <c r="C235" s="5" t="s">
        <v>191</v>
      </c>
      <c r="D235" s="5" t="s">
        <v>19</v>
      </c>
      <c r="E235" s="6">
        <v>705.53</v>
      </c>
      <c r="F235" s="7">
        <v>46077</v>
      </c>
      <c r="G235" s="7">
        <v>46107</v>
      </c>
      <c r="H235" s="7">
        <v>46084</v>
      </c>
      <c r="I235" s="1">
        <v>-23</v>
      </c>
      <c r="J235" s="6">
        <v>16227.19</v>
      </c>
    </row>
    <row r="236" spans="1:10" s="1" customFormat="1" ht="14.25">
      <c r="A236" s="1">
        <v>233</v>
      </c>
      <c r="B236" s="5" t="s">
        <v>9</v>
      </c>
      <c r="C236" s="5" t="s">
        <v>192</v>
      </c>
      <c r="D236" s="5" t="s">
        <v>19</v>
      </c>
      <c r="E236" s="6">
        <v>418</v>
      </c>
      <c r="F236" s="7">
        <v>46077</v>
      </c>
      <c r="G236" s="7">
        <v>46107</v>
      </c>
      <c r="H236" s="7">
        <v>46084</v>
      </c>
      <c r="I236" s="1">
        <v>-23</v>
      </c>
      <c r="J236" s="6">
        <v>9614</v>
      </c>
    </row>
    <row r="237" spans="1:10" s="1" customFormat="1" ht="14.25">
      <c r="A237" s="1">
        <v>234</v>
      </c>
      <c r="B237" s="5" t="s">
        <v>9</v>
      </c>
      <c r="C237" s="5" t="s">
        <v>193</v>
      </c>
      <c r="D237" s="5" t="s">
        <v>44</v>
      </c>
      <c r="E237" s="6">
        <v>91.6</v>
      </c>
      <c r="F237" s="7">
        <v>46069</v>
      </c>
      <c r="G237" s="7">
        <v>46099</v>
      </c>
      <c r="H237" s="7">
        <v>46073</v>
      </c>
      <c r="I237" s="1">
        <v>-26</v>
      </c>
      <c r="J237" s="6">
        <v>2381.6</v>
      </c>
    </row>
    <row r="238" spans="1:10" s="1" customFormat="1" ht="14.25">
      <c r="A238" s="1">
        <v>235</v>
      </c>
      <c r="B238" s="5" t="s">
        <v>9</v>
      </c>
      <c r="C238" s="5" t="s">
        <v>194</v>
      </c>
      <c r="D238" s="5" t="s">
        <v>44</v>
      </c>
      <c r="E238" s="6">
        <v>81.599999999999994</v>
      </c>
      <c r="F238" s="7">
        <v>46070</v>
      </c>
      <c r="G238" s="7">
        <v>46100</v>
      </c>
      <c r="H238" s="7">
        <v>46073</v>
      </c>
      <c r="I238" s="1">
        <v>-27</v>
      </c>
      <c r="J238" s="6">
        <v>2203.1999999999998</v>
      </c>
    </row>
    <row r="239" spans="1:10" s="1" customFormat="1" ht="14.25">
      <c r="A239" s="1">
        <v>236</v>
      </c>
      <c r="B239" s="5" t="s">
        <v>9</v>
      </c>
      <c r="C239" s="5">
        <v>9</v>
      </c>
      <c r="D239" s="5" t="s">
        <v>15</v>
      </c>
      <c r="E239" s="6">
        <v>6082.6</v>
      </c>
      <c r="F239" s="7">
        <v>46036</v>
      </c>
      <c r="G239" s="7">
        <v>46066</v>
      </c>
      <c r="H239" s="7">
        <v>46043</v>
      </c>
      <c r="I239" s="1">
        <v>-23</v>
      </c>
      <c r="J239" s="6">
        <v>139899.79999999999</v>
      </c>
    </row>
    <row r="240" spans="1:10" s="1" customFormat="1" ht="14.25">
      <c r="A240" s="1">
        <v>237</v>
      </c>
      <c r="B240" s="5" t="s">
        <v>9</v>
      </c>
      <c r="C240" s="5">
        <v>91</v>
      </c>
      <c r="D240" s="5" t="s">
        <v>15</v>
      </c>
      <c r="E240" s="6">
        <v>6229.38</v>
      </c>
      <c r="F240" s="7">
        <v>46092</v>
      </c>
      <c r="G240" s="7">
        <v>46122</v>
      </c>
      <c r="H240" s="7">
        <v>46104</v>
      </c>
      <c r="I240" s="1">
        <v>-18</v>
      </c>
      <c r="J240" s="6">
        <v>112128.84</v>
      </c>
    </row>
    <row r="241" spans="1:10" s="1" customFormat="1" ht="14.25">
      <c r="A241" s="1">
        <v>238</v>
      </c>
      <c r="B241" s="5" t="s">
        <v>9</v>
      </c>
      <c r="C241" s="5">
        <v>9117000527</v>
      </c>
      <c r="D241" s="5" t="s">
        <v>46</v>
      </c>
      <c r="E241" s="6">
        <v>9556.59</v>
      </c>
      <c r="F241" s="7">
        <v>46045</v>
      </c>
      <c r="G241" s="7">
        <v>46076</v>
      </c>
      <c r="H241" s="7">
        <v>46049</v>
      </c>
      <c r="I241" s="1">
        <v>-27</v>
      </c>
      <c r="J241" s="6">
        <v>258027.93</v>
      </c>
    </row>
    <row r="242" spans="1:10" s="1" customFormat="1" ht="14.25">
      <c r="A242" s="1">
        <v>239</v>
      </c>
      <c r="B242" s="5" t="s">
        <v>9</v>
      </c>
      <c r="C242" s="5">
        <v>9117001279</v>
      </c>
      <c r="D242" s="5" t="s">
        <v>46</v>
      </c>
      <c r="E242" s="6">
        <v>9652.0400000000009</v>
      </c>
      <c r="F242" s="7">
        <v>46064</v>
      </c>
      <c r="G242" s="7">
        <v>46094</v>
      </c>
      <c r="H242" s="7">
        <v>46066</v>
      </c>
      <c r="I242" s="1">
        <v>-28</v>
      </c>
      <c r="J242" s="6">
        <v>270257.12</v>
      </c>
    </row>
    <row r="243" spans="1:10" s="1" customFormat="1" ht="14.25">
      <c r="A243" s="1">
        <v>240</v>
      </c>
      <c r="B243" s="5" t="s">
        <v>9</v>
      </c>
      <c r="C243" s="5" t="s">
        <v>195</v>
      </c>
      <c r="D243" s="5" t="s">
        <v>45</v>
      </c>
      <c r="E243" s="6">
        <v>180</v>
      </c>
      <c r="F243" s="7">
        <v>46087</v>
      </c>
      <c r="G243" s="7">
        <v>46119</v>
      </c>
      <c r="H243" s="7">
        <v>46091</v>
      </c>
      <c r="I243" s="1">
        <v>-28</v>
      </c>
      <c r="J243" s="6">
        <v>5040</v>
      </c>
    </row>
    <row r="244" spans="1:10" s="1" customFormat="1" ht="14.25">
      <c r="A244" s="1">
        <v>241</v>
      </c>
      <c r="B244" s="5" t="s">
        <v>9</v>
      </c>
      <c r="C244" s="5" t="s">
        <v>196</v>
      </c>
      <c r="D244" s="5" t="s">
        <v>21</v>
      </c>
      <c r="E244" s="6">
        <v>2750</v>
      </c>
      <c r="F244" s="7">
        <v>46058</v>
      </c>
      <c r="G244" s="7">
        <v>46090</v>
      </c>
      <c r="H244" s="7">
        <v>46064</v>
      </c>
      <c r="I244" s="1">
        <v>-26</v>
      </c>
      <c r="J244" s="6">
        <v>71500</v>
      </c>
    </row>
    <row r="245" spans="1:10" s="1" customFormat="1" ht="14.25">
      <c r="A245" s="1">
        <v>242</v>
      </c>
      <c r="B245" s="5" t="s">
        <v>9</v>
      </c>
      <c r="C245" s="5">
        <v>98</v>
      </c>
      <c r="D245" s="5" t="s">
        <v>15</v>
      </c>
      <c r="E245" s="6">
        <v>137.5</v>
      </c>
      <c r="F245" s="7">
        <v>46098</v>
      </c>
      <c r="G245" s="7">
        <v>46128</v>
      </c>
      <c r="H245" s="7">
        <v>46104</v>
      </c>
      <c r="I245" s="1">
        <v>-24</v>
      </c>
      <c r="J245" s="6">
        <v>3300</v>
      </c>
    </row>
    <row r="246" spans="1:10" s="1" customFormat="1" ht="14.25">
      <c r="A246" s="1">
        <v>243</v>
      </c>
      <c r="B246" s="5" t="s">
        <v>9</v>
      </c>
      <c r="C246" s="5" t="s">
        <v>197</v>
      </c>
      <c r="D246" s="5" t="s">
        <v>90</v>
      </c>
      <c r="E246" s="6">
        <v>292.62</v>
      </c>
      <c r="F246" s="7">
        <v>46041</v>
      </c>
      <c r="G246" s="7">
        <v>46071</v>
      </c>
      <c r="H246" s="7">
        <v>46049</v>
      </c>
      <c r="I246" s="1">
        <v>-22</v>
      </c>
      <c r="J246" s="6">
        <v>6437.64</v>
      </c>
    </row>
    <row r="247" spans="1:10" s="1" customFormat="1" ht="14.25">
      <c r="A247" s="1">
        <v>244</v>
      </c>
      <c r="B247" s="5" t="s">
        <v>9</v>
      </c>
      <c r="C247" s="5" t="s">
        <v>198</v>
      </c>
      <c r="D247" s="5" t="s">
        <v>53</v>
      </c>
      <c r="E247" s="6">
        <v>2498.08</v>
      </c>
      <c r="F247" s="7">
        <v>46035</v>
      </c>
      <c r="G247" s="7">
        <v>46065</v>
      </c>
      <c r="H247" s="7">
        <v>46038</v>
      </c>
      <c r="I247" s="1">
        <v>-27</v>
      </c>
      <c r="J247" s="6">
        <v>67448.160000000003</v>
      </c>
    </row>
    <row r="248" spans="1:10" s="1" customFormat="1" ht="14.25">
      <c r="A248" s="1">
        <v>245</v>
      </c>
      <c r="B248" s="5" t="s">
        <v>9</v>
      </c>
      <c r="C248" s="5" t="s">
        <v>198</v>
      </c>
      <c r="D248" s="5" t="s">
        <v>52</v>
      </c>
      <c r="E248" s="6">
        <v>160</v>
      </c>
      <c r="F248" s="7">
        <v>46026</v>
      </c>
      <c r="G248" s="7">
        <v>46056</v>
      </c>
      <c r="H248" s="7">
        <v>46035</v>
      </c>
      <c r="I248" s="1">
        <v>-21</v>
      </c>
      <c r="J248" s="6">
        <v>3360</v>
      </c>
    </row>
    <row r="249" spans="1:10" s="1" customFormat="1" ht="14.25">
      <c r="A249" s="1">
        <v>246</v>
      </c>
      <c r="B249" s="5" t="s">
        <v>9</v>
      </c>
      <c r="C249" s="5" t="s">
        <v>198</v>
      </c>
      <c r="D249" s="5" t="s">
        <v>199</v>
      </c>
      <c r="E249" s="6">
        <v>12688</v>
      </c>
      <c r="F249" s="7">
        <v>46064</v>
      </c>
      <c r="G249" s="7">
        <v>46094</v>
      </c>
      <c r="H249" s="7">
        <v>46066</v>
      </c>
      <c r="I249" s="1">
        <v>-28</v>
      </c>
      <c r="J249" s="6">
        <v>355264</v>
      </c>
    </row>
    <row r="250" spans="1:10" s="1" customFormat="1" ht="14.25">
      <c r="A250" s="1">
        <v>247</v>
      </c>
      <c r="B250" s="5" t="s">
        <v>9</v>
      </c>
      <c r="C250" s="5" t="s">
        <v>198</v>
      </c>
      <c r="D250" s="5" t="s">
        <v>200</v>
      </c>
      <c r="E250" s="6">
        <v>10400</v>
      </c>
      <c r="F250" s="7">
        <v>46027</v>
      </c>
      <c r="G250" s="7">
        <v>46057</v>
      </c>
      <c r="H250" s="7">
        <v>46034</v>
      </c>
      <c r="I250" s="1">
        <v>-23</v>
      </c>
      <c r="J250" s="6">
        <v>239200</v>
      </c>
    </row>
    <row r="251" spans="1:10" s="1" customFormat="1" ht="14.25">
      <c r="A251" s="1">
        <v>248</v>
      </c>
      <c r="B251" s="5" t="s">
        <v>9</v>
      </c>
      <c r="C251" s="5" t="s">
        <v>201</v>
      </c>
      <c r="D251" s="5" t="s">
        <v>52</v>
      </c>
      <c r="E251" s="6">
        <v>240</v>
      </c>
      <c r="F251" s="7">
        <v>46068</v>
      </c>
      <c r="G251" s="7">
        <v>46098</v>
      </c>
      <c r="H251" s="7">
        <v>46073</v>
      </c>
      <c r="I251" s="1">
        <v>-25</v>
      </c>
      <c r="J251" s="6">
        <v>6000</v>
      </c>
    </row>
    <row r="252" spans="1:10" s="1" customFormat="1" ht="14.25">
      <c r="A252" s="1">
        <v>249</v>
      </c>
      <c r="B252" s="5" t="s">
        <v>9</v>
      </c>
      <c r="C252" s="5" t="s">
        <v>202</v>
      </c>
      <c r="D252" s="5" t="s">
        <v>52</v>
      </c>
      <c r="E252" s="6">
        <v>160</v>
      </c>
      <c r="F252" s="7">
        <v>46068</v>
      </c>
      <c r="G252" s="7">
        <v>46098</v>
      </c>
      <c r="H252" s="7">
        <v>46073</v>
      </c>
      <c r="I252" s="1">
        <v>-25</v>
      </c>
      <c r="J252" s="6">
        <v>4000</v>
      </c>
    </row>
    <row r="253" spans="1:10" s="1" customFormat="1" ht="14.25">
      <c r="A253" s="1">
        <v>250</v>
      </c>
      <c r="B253" s="5" t="s">
        <v>9</v>
      </c>
      <c r="C253" s="5" t="s">
        <v>203</v>
      </c>
      <c r="D253" s="5" t="s">
        <v>52</v>
      </c>
      <c r="E253" s="6">
        <v>180</v>
      </c>
      <c r="F253" s="7">
        <v>46090</v>
      </c>
      <c r="G253" s="7">
        <v>46120</v>
      </c>
      <c r="H253" s="7">
        <v>46094</v>
      </c>
      <c r="I253" s="1">
        <v>-26</v>
      </c>
      <c r="J253" s="6">
        <v>4680</v>
      </c>
    </row>
    <row r="254" spans="1:10" s="1" customFormat="1" ht="14.25">
      <c r="A254" s="1">
        <v>251</v>
      </c>
      <c r="B254" s="5" t="s">
        <v>9</v>
      </c>
      <c r="C254" s="5" t="s">
        <v>204</v>
      </c>
      <c r="D254" s="5" t="s">
        <v>52</v>
      </c>
      <c r="E254" s="6">
        <v>160</v>
      </c>
      <c r="F254" s="7">
        <v>46090</v>
      </c>
      <c r="G254" s="7">
        <v>46120</v>
      </c>
      <c r="H254" s="7">
        <v>46094</v>
      </c>
      <c r="I254" s="1">
        <v>-26</v>
      </c>
      <c r="J254" s="6">
        <v>4160</v>
      </c>
    </row>
    <row r="255" spans="1:10" s="1" customFormat="1" ht="14.25">
      <c r="A255" s="1">
        <v>252</v>
      </c>
      <c r="B255" s="5" t="s">
        <v>9</v>
      </c>
      <c r="C255" s="5" t="s">
        <v>205</v>
      </c>
      <c r="D255" s="5" t="s">
        <v>52</v>
      </c>
      <c r="E255" s="6">
        <v>480</v>
      </c>
      <c r="F255" s="7">
        <v>46090</v>
      </c>
      <c r="G255" s="7">
        <v>46120</v>
      </c>
      <c r="H255" s="7">
        <v>46092</v>
      </c>
      <c r="I255" s="1">
        <v>-28</v>
      </c>
      <c r="J255" s="6">
        <v>13440</v>
      </c>
    </row>
    <row r="256" spans="1:10" s="1" customFormat="1" ht="14.25">
      <c r="A256" s="1">
        <v>253</v>
      </c>
      <c r="B256" s="5" t="s">
        <v>9</v>
      </c>
      <c r="C256" s="5" t="s">
        <v>206</v>
      </c>
      <c r="D256" s="5" t="s">
        <v>52</v>
      </c>
      <c r="E256" s="6">
        <v>280</v>
      </c>
      <c r="F256" s="7">
        <v>46090</v>
      </c>
      <c r="G256" s="7">
        <v>46120</v>
      </c>
      <c r="H256" s="7">
        <v>46092</v>
      </c>
      <c r="I256" s="1">
        <v>-28</v>
      </c>
      <c r="J256" s="6">
        <v>7840</v>
      </c>
    </row>
    <row r="257" spans="1:10" s="1" customFormat="1" ht="14.25">
      <c r="A257" s="1">
        <v>254</v>
      </c>
      <c r="B257" s="5" t="s">
        <v>9</v>
      </c>
      <c r="C257" s="5" t="s">
        <v>207</v>
      </c>
      <c r="D257" s="5" t="s">
        <v>52</v>
      </c>
      <c r="E257" s="6">
        <v>920</v>
      </c>
      <c r="F257" s="7">
        <v>46096</v>
      </c>
      <c r="G257" s="7">
        <v>46126</v>
      </c>
      <c r="H257" s="7">
        <v>46098</v>
      </c>
      <c r="I257" s="1">
        <v>-28</v>
      </c>
      <c r="J257" s="6">
        <v>25760</v>
      </c>
    </row>
    <row r="258" spans="1:10" s="1" customFormat="1" ht="14.25">
      <c r="A258" s="1">
        <v>255</v>
      </c>
      <c r="B258" s="5" t="s">
        <v>9</v>
      </c>
      <c r="C258" s="5" t="s">
        <v>208</v>
      </c>
      <c r="D258" s="5" t="s">
        <v>52</v>
      </c>
      <c r="E258" s="6">
        <v>320</v>
      </c>
      <c r="F258" s="7">
        <v>46026</v>
      </c>
      <c r="G258" s="7">
        <v>46056</v>
      </c>
      <c r="H258" s="7">
        <v>46038</v>
      </c>
      <c r="I258" s="1">
        <v>-18</v>
      </c>
      <c r="J258" s="6">
        <v>5760</v>
      </c>
    </row>
    <row r="259" spans="1:10" s="1" customFormat="1" ht="14.25">
      <c r="A259" s="1">
        <v>256</v>
      </c>
      <c r="B259" s="5" t="s">
        <v>9</v>
      </c>
      <c r="C259" s="5" t="s">
        <v>208</v>
      </c>
      <c r="D259" s="5" t="s">
        <v>53</v>
      </c>
      <c r="E259" s="6">
        <v>2498.08</v>
      </c>
      <c r="F259" s="7">
        <v>46079</v>
      </c>
      <c r="G259" s="7">
        <v>46111</v>
      </c>
      <c r="H259" s="7">
        <v>46080</v>
      </c>
      <c r="I259" s="1">
        <v>-31</v>
      </c>
      <c r="J259" s="6">
        <v>77440.479999999996</v>
      </c>
    </row>
    <row r="260" spans="1:10" s="1" customFormat="1" ht="14.25">
      <c r="A260" s="1">
        <v>257</v>
      </c>
      <c r="B260" s="5" t="s">
        <v>9</v>
      </c>
      <c r="C260" s="5" t="s">
        <v>209</v>
      </c>
      <c r="D260" s="5" t="s">
        <v>52</v>
      </c>
      <c r="E260" s="6">
        <v>240</v>
      </c>
      <c r="F260" s="7">
        <v>46026</v>
      </c>
      <c r="G260" s="7">
        <v>46056</v>
      </c>
      <c r="H260" s="7">
        <v>46038</v>
      </c>
      <c r="I260" s="1">
        <v>-18</v>
      </c>
      <c r="J260" s="6">
        <v>4320</v>
      </c>
    </row>
    <row r="261" spans="1:10" s="1" customFormat="1" ht="14.25">
      <c r="A261" s="1">
        <v>258</v>
      </c>
      <c r="B261" s="5" t="s">
        <v>9</v>
      </c>
      <c r="C261" s="5" t="s">
        <v>210</v>
      </c>
      <c r="D261" s="5" t="s">
        <v>52</v>
      </c>
      <c r="E261" s="6">
        <v>180</v>
      </c>
      <c r="F261" s="7">
        <v>46026</v>
      </c>
      <c r="G261" s="7">
        <v>46056</v>
      </c>
      <c r="H261" s="7">
        <v>46035</v>
      </c>
      <c r="I261" s="1">
        <v>-21</v>
      </c>
      <c r="J261" s="6">
        <v>3780</v>
      </c>
    </row>
    <row r="262" spans="1:10" s="1" customFormat="1" ht="14.25">
      <c r="A262" s="1">
        <v>259</v>
      </c>
      <c r="B262" s="5" t="s">
        <v>9</v>
      </c>
      <c r="C262" s="5" t="s">
        <v>211</v>
      </c>
      <c r="D262" s="5" t="s">
        <v>52</v>
      </c>
      <c r="E262" s="6">
        <v>640</v>
      </c>
      <c r="F262" s="7">
        <v>46033</v>
      </c>
      <c r="G262" s="7">
        <v>46063</v>
      </c>
      <c r="H262" s="7">
        <v>46043</v>
      </c>
      <c r="I262" s="1">
        <v>-20</v>
      </c>
      <c r="J262" s="6">
        <v>12800</v>
      </c>
    </row>
    <row r="263" spans="1:10" s="1" customFormat="1" ht="14.25">
      <c r="A263" s="1">
        <v>260</v>
      </c>
      <c r="B263" s="5" t="s">
        <v>9</v>
      </c>
      <c r="C263" s="5" t="s">
        <v>212</v>
      </c>
      <c r="D263" s="5" t="s">
        <v>52</v>
      </c>
      <c r="E263" s="6">
        <v>920</v>
      </c>
      <c r="F263" s="7">
        <v>46033</v>
      </c>
      <c r="G263" s="7">
        <v>46063</v>
      </c>
      <c r="H263" s="7">
        <v>46043</v>
      </c>
      <c r="I263" s="1">
        <v>-20</v>
      </c>
      <c r="J263" s="6">
        <v>18400</v>
      </c>
    </row>
    <row r="264" spans="1:10" s="1" customFormat="1" ht="14.25">
      <c r="A264" s="1">
        <v>261</v>
      </c>
      <c r="B264" s="5" t="s">
        <v>9</v>
      </c>
      <c r="C264" s="5" t="s">
        <v>213</v>
      </c>
      <c r="D264" s="5" t="s">
        <v>52</v>
      </c>
      <c r="E264" s="6">
        <v>400</v>
      </c>
      <c r="F264" s="7">
        <v>46033</v>
      </c>
      <c r="G264" s="7">
        <v>46063</v>
      </c>
      <c r="H264" s="7">
        <v>46043</v>
      </c>
      <c r="I264" s="1">
        <v>-20</v>
      </c>
      <c r="J264" s="6">
        <v>8000</v>
      </c>
    </row>
    <row r="265" spans="1:10" s="1" customFormat="1" ht="14.25">
      <c r="A265" s="1">
        <v>262</v>
      </c>
      <c r="B265" s="5" t="s">
        <v>9</v>
      </c>
      <c r="C265" s="5" t="s">
        <v>214</v>
      </c>
      <c r="D265" s="5" t="s">
        <v>52</v>
      </c>
      <c r="E265" s="6">
        <v>180</v>
      </c>
      <c r="F265" s="7">
        <v>46062</v>
      </c>
      <c r="G265" s="7">
        <v>46092</v>
      </c>
      <c r="H265" s="7">
        <v>46066</v>
      </c>
      <c r="I265" s="1">
        <v>-26</v>
      </c>
      <c r="J265" s="6">
        <v>4680</v>
      </c>
    </row>
    <row r="266" spans="1:10" s="1" customFormat="1" ht="14.25">
      <c r="A266" s="1">
        <v>263</v>
      </c>
      <c r="B266" s="5" t="s">
        <v>9</v>
      </c>
      <c r="C266" s="5" t="s">
        <v>215</v>
      </c>
      <c r="D266" s="5" t="s">
        <v>52</v>
      </c>
      <c r="E266" s="6">
        <v>800</v>
      </c>
      <c r="F266" s="7">
        <v>46062</v>
      </c>
      <c r="G266" s="7">
        <v>46092</v>
      </c>
      <c r="H266" s="7">
        <v>46066</v>
      </c>
      <c r="I266" s="1">
        <v>-26</v>
      </c>
      <c r="J266" s="6">
        <v>20800</v>
      </c>
    </row>
    <row r="267" spans="1:10" s="1" customFormat="1" ht="14.25">
      <c r="A267" s="1">
        <v>264</v>
      </c>
      <c r="B267" s="5" t="s">
        <v>9</v>
      </c>
      <c r="C267" s="5" t="s">
        <v>216</v>
      </c>
      <c r="D267" s="5" t="s">
        <v>78</v>
      </c>
      <c r="E267" s="6">
        <v>450</v>
      </c>
      <c r="F267" s="7">
        <v>46059</v>
      </c>
      <c r="G267" s="7">
        <v>46090</v>
      </c>
      <c r="H267" s="7">
        <v>46066</v>
      </c>
      <c r="I267" s="1">
        <v>-24</v>
      </c>
      <c r="J267" s="6">
        <v>10800</v>
      </c>
    </row>
    <row r="268" spans="1:10" s="1" customFormat="1" ht="14.25">
      <c r="A268" s="1">
        <v>265</v>
      </c>
      <c r="B268" s="5" t="s">
        <v>9</v>
      </c>
      <c r="C268" s="5" t="s">
        <v>217</v>
      </c>
      <c r="D268" s="5" t="s">
        <v>78</v>
      </c>
      <c r="E268" s="6">
        <v>249.68</v>
      </c>
      <c r="F268" s="7">
        <v>46063</v>
      </c>
      <c r="G268" s="7">
        <v>46093</v>
      </c>
      <c r="H268" s="7">
        <v>46070</v>
      </c>
      <c r="I268" s="1">
        <v>-23</v>
      </c>
      <c r="J268" s="6">
        <v>5742.64</v>
      </c>
    </row>
    <row r="269" spans="1:10" s="1" customFormat="1" ht="14.25">
      <c r="A269" s="1">
        <v>266</v>
      </c>
      <c r="B269" s="5" t="s">
        <v>9</v>
      </c>
      <c r="C269" s="5" t="s">
        <v>218</v>
      </c>
      <c r="D269" s="5" t="s">
        <v>54</v>
      </c>
      <c r="E269" s="6">
        <v>90</v>
      </c>
      <c r="F269" s="7">
        <v>46023</v>
      </c>
      <c r="G269" s="7">
        <v>46055</v>
      </c>
      <c r="H269" s="7">
        <v>46038</v>
      </c>
      <c r="I269" s="1">
        <v>-17</v>
      </c>
      <c r="J269" s="6">
        <v>1530</v>
      </c>
    </row>
    <row r="270" spans="1:10" s="1" customFormat="1" ht="14.25">
      <c r="A270" s="1">
        <v>267</v>
      </c>
      <c r="B270" s="5" t="s">
        <v>9</v>
      </c>
      <c r="C270" s="5" t="s">
        <v>219</v>
      </c>
      <c r="D270" s="5" t="s">
        <v>54</v>
      </c>
      <c r="E270" s="6">
        <v>288</v>
      </c>
      <c r="F270" s="7">
        <v>46023</v>
      </c>
      <c r="G270" s="7">
        <v>46055</v>
      </c>
      <c r="H270" s="7">
        <v>46038</v>
      </c>
      <c r="I270" s="1">
        <v>-17</v>
      </c>
      <c r="J270" s="6">
        <v>4896</v>
      </c>
    </row>
    <row r="271" spans="1:10" s="1" customFormat="1" ht="14.25">
      <c r="A271" s="1">
        <v>268</v>
      </c>
      <c r="B271" s="5" t="s">
        <v>9</v>
      </c>
      <c r="C271" s="5" t="s">
        <v>220</v>
      </c>
      <c r="D271" s="5" t="s">
        <v>91</v>
      </c>
      <c r="E271" s="6">
        <v>14423.08</v>
      </c>
      <c r="F271" s="7">
        <v>46027</v>
      </c>
      <c r="G271" s="7">
        <v>46057</v>
      </c>
      <c r="H271" s="7">
        <v>46034</v>
      </c>
      <c r="I271" s="1">
        <v>-23</v>
      </c>
      <c r="J271" s="6">
        <v>331730.84000000003</v>
      </c>
    </row>
    <row r="272" spans="1:10" s="1" customFormat="1" ht="14.25">
      <c r="A272" s="1">
        <v>269</v>
      </c>
      <c r="B272" s="5" t="s">
        <v>9</v>
      </c>
      <c r="C272" s="5" t="s">
        <v>220</v>
      </c>
      <c r="D272" s="5" t="s">
        <v>221</v>
      </c>
      <c r="E272" s="6">
        <v>6596.75</v>
      </c>
      <c r="F272" s="7">
        <v>46094</v>
      </c>
      <c r="G272" s="7">
        <v>46125</v>
      </c>
      <c r="H272" s="7">
        <v>46104</v>
      </c>
      <c r="I272" s="1">
        <v>-21</v>
      </c>
      <c r="J272" s="6">
        <v>138531.75</v>
      </c>
    </row>
    <row r="273" spans="1:10" s="1" customFormat="1" ht="14.25">
      <c r="A273" s="1">
        <v>270</v>
      </c>
      <c r="B273" s="5" t="s">
        <v>9</v>
      </c>
      <c r="C273" s="5" t="s">
        <v>220</v>
      </c>
      <c r="D273" s="5" t="s">
        <v>222</v>
      </c>
      <c r="E273" s="6">
        <v>2082</v>
      </c>
      <c r="F273" s="7">
        <v>46080</v>
      </c>
      <c r="G273" s="7">
        <v>46111</v>
      </c>
      <c r="H273" s="7">
        <v>46080</v>
      </c>
      <c r="I273" s="1">
        <v>-31</v>
      </c>
      <c r="J273" s="6">
        <v>64542</v>
      </c>
    </row>
    <row r="274" spans="1:10" s="1" customFormat="1" ht="14.25">
      <c r="A274" s="1">
        <v>271</v>
      </c>
      <c r="B274" s="5" t="s">
        <v>9</v>
      </c>
      <c r="C274" s="5" t="s">
        <v>220</v>
      </c>
      <c r="D274" s="5" t="s">
        <v>223</v>
      </c>
      <c r="E274" s="6">
        <v>650</v>
      </c>
      <c r="F274" s="7">
        <v>46036</v>
      </c>
      <c r="G274" s="7">
        <v>46066</v>
      </c>
      <c r="H274" s="7">
        <v>46038</v>
      </c>
      <c r="I274" s="1">
        <v>-28</v>
      </c>
      <c r="J274" s="6">
        <v>18200</v>
      </c>
    </row>
    <row r="275" spans="1:10" s="1" customFormat="1" ht="14.25">
      <c r="A275" s="1">
        <v>272</v>
      </c>
      <c r="B275" s="5" t="s">
        <v>9</v>
      </c>
      <c r="C275" s="5" t="s">
        <v>220</v>
      </c>
      <c r="D275" s="5" t="s">
        <v>222</v>
      </c>
      <c r="E275" s="6">
        <v>4160</v>
      </c>
      <c r="F275" s="7">
        <v>46080</v>
      </c>
      <c r="G275" s="7">
        <v>46111</v>
      </c>
      <c r="H275" s="7">
        <v>46080</v>
      </c>
      <c r="I275" s="1">
        <v>-31</v>
      </c>
      <c r="J275" s="6">
        <v>128960</v>
      </c>
    </row>
    <row r="276" spans="1:10" s="1" customFormat="1" ht="14.25">
      <c r="A276" s="1">
        <v>273</v>
      </c>
      <c r="B276" s="5" t="s">
        <v>9</v>
      </c>
      <c r="C276" s="5" t="s">
        <v>224</v>
      </c>
      <c r="D276" s="5" t="s">
        <v>92</v>
      </c>
      <c r="E276" s="6">
        <v>25000</v>
      </c>
      <c r="F276" s="7">
        <v>46056</v>
      </c>
      <c r="G276" s="7">
        <v>46086</v>
      </c>
      <c r="H276" s="7">
        <v>46064</v>
      </c>
      <c r="I276" s="1">
        <v>-22</v>
      </c>
      <c r="J276" s="6">
        <v>550000</v>
      </c>
    </row>
    <row r="277" spans="1:10" s="1" customFormat="1" ht="14.25">
      <c r="A277" s="1">
        <v>274</v>
      </c>
      <c r="B277" s="5" t="s">
        <v>9</v>
      </c>
      <c r="C277" s="5" t="s">
        <v>225</v>
      </c>
      <c r="D277" s="5" t="s">
        <v>91</v>
      </c>
      <c r="E277" s="6">
        <v>295</v>
      </c>
      <c r="F277" s="7">
        <v>46055</v>
      </c>
      <c r="G277" s="7">
        <v>46085</v>
      </c>
      <c r="H277" s="7">
        <v>46057</v>
      </c>
      <c r="I277" s="1">
        <v>-28</v>
      </c>
      <c r="J277" s="6">
        <v>8260</v>
      </c>
    </row>
    <row r="278" spans="1:10" s="1" customFormat="1" ht="14.25">
      <c r="A278" s="1">
        <v>275</v>
      </c>
      <c r="B278" s="5" t="s">
        <v>9</v>
      </c>
      <c r="C278" s="5" t="s">
        <v>226</v>
      </c>
      <c r="D278" s="5" t="s">
        <v>91</v>
      </c>
      <c r="E278" s="6">
        <v>1575</v>
      </c>
      <c r="F278" s="7">
        <v>46065</v>
      </c>
      <c r="G278" s="7">
        <v>46097</v>
      </c>
      <c r="H278" s="7">
        <v>46070</v>
      </c>
      <c r="I278" s="1">
        <v>-27</v>
      </c>
      <c r="J278" s="6">
        <v>42525</v>
      </c>
    </row>
    <row r="279" spans="1:10" s="1" customFormat="1" ht="14.25">
      <c r="A279" s="1">
        <v>276</v>
      </c>
      <c r="B279" s="5" t="s">
        <v>9</v>
      </c>
      <c r="C279" s="5" t="s">
        <v>227</v>
      </c>
      <c r="D279" s="5" t="s">
        <v>91</v>
      </c>
      <c r="E279" s="6">
        <v>1650</v>
      </c>
      <c r="F279" s="7">
        <v>46079</v>
      </c>
      <c r="G279" s="7">
        <v>46111</v>
      </c>
      <c r="H279" s="7">
        <v>46085</v>
      </c>
      <c r="I279" s="1">
        <v>-26</v>
      </c>
      <c r="J279" s="6">
        <v>42900</v>
      </c>
    </row>
    <row r="280" spans="1:10" s="1" customFormat="1" ht="14.25">
      <c r="A280" s="1">
        <v>277</v>
      </c>
      <c r="B280" s="5" t="s">
        <v>9</v>
      </c>
      <c r="C280" s="5" t="s">
        <v>228</v>
      </c>
      <c r="D280" s="5" t="s">
        <v>229</v>
      </c>
      <c r="E280" s="6">
        <v>2030.08</v>
      </c>
      <c r="F280" s="7">
        <v>46078</v>
      </c>
      <c r="G280" s="7">
        <v>46108</v>
      </c>
      <c r="H280" s="7">
        <v>46085</v>
      </c>
      <c r="I280" s="1">
        <v>-23</v>
      </c>
      <c r="J280" s="6">
        <v>46691.839999999997</v>
      </c>
    </row>
    <row r="281" spans="1:10" s="1" customFormat="1" ht="14.25">
      <c r="A281" s="1">
        <v>278</v>
      </c>
      <c r="B281" s="5" t="s">
        <v>9</v>
      </c>
      <c r="C281" s="5" t="s">
        <v>230</v>
      </c>
      <c r="D281" s="5" t="s">
        <v>91</v>
      </c>
      <c r="E281" s="6">
        <v>55</v>
      </c>
      <c r="F281" s="7">
        <v>46104</v>
      </c>
      <c r="G281" s="7">
        <v>46134</v>
      </c>
      <c r="H281" s="7">
        <v>46106</v>
      </c>
      <c r="I281" s="1">
        <v>-28</v>
      </c>
      <c r="J281" s="6">
        <v>1540</v>
      </c>
    </row>
    <row r="282" spans="1:10" s="1" customFormat="1" ht="14.25">
      <c r="A282" s="1">
        <v>279</v>
      </c>
      <c r="B282" s="5" t="s">
        <v>9</v>
      </c>
      <c r="C282" s="5" t="s">
        <v>231</v>
      </c>
      <c r="D282" s="5" t="s">
        <v>232</v>
      </c>
      <c r="E282" s="6">
        <v>125</v>
      </c>
      <c r="F282" s="7">
        <v>46076</v>
      </c>
      <c r="G282" s="7">
        <v>46106</v>
      </c>
      <c r="H282" s="7">
        <v>46079</v>
      </c>
      <c r="I282" s="1">
        <v>-27</v>
      </c>
      <c r="J282" s="6">
        <v>3375</v>
      </c>
    </row>
    <row r="283" spans="1:10" s="1" customFormat="1" ht="14.25">
      <c r="A283" s="1">
        <v>280</v>
      </c>
      <c r="B283" s="5" t="s">
        <v>9</v>
      </c>
      <c r="C283" s="5" t="s">
        <v>233</v>
      </c>
      <c r="D283" s="5" t="s">
        <v>55</v>
      </c>
      <c r="E283" s="6">
        <v>3358.34</v>
      </c>
      <c r="F283" s="7">
        <v>46055</v>
      </c>
      <c r="G283" s="7">
        <v>46085</v>
      </c>
      <c r="H283" s="7">
        <v>46057</v>
      </c>
      <c r="I283" s="1">
        <v>-28</v>
      </c>
      <c r="J283" s="6">
        <v>94033.52</v>
      </c>
    </row>
    <row r="284" spans="1:10" s="1" customFormat="1" ht="14.25">
      <c r="A284" s="1">
        <v>281</v>
      </c>
      <c r="B284" s="5" t="s">
        <v>9</v>
      </c>
      <c r="C284" s="5" t="s">
        <v>234</v>
      </c>
      <c r="D284" s="5" t="s">
        <v>55</v>
      </c>
      <c r="E284" s="6">
        <v>3358.34</v>
      </c>
      <c r="F284" s="7">
        <v>46073</v>
      </c>
      <c r="G284" s="7">
        <v>46104</v>
      </c>
      <c r="H284" s="7">
        <v>46078</v>
      </c>
      <c r="I284" s="1">
        <v>-26</v>
      </c>
      <c r="J284" s="6">
        <v>87316.84</v>
      </c>
    </row>
    <row r="285" spans="1:10" s="1" customFormat="1" ht="14.25">
      <c r="A285" s="1">
        <v>282</v>
      </c>
      <c r="B285" s="5" t="s">
        <v>9</v>
      </c>
      <c r="C285" s="5" t="s">
        <v>235</v>
      </c>
      <c r="D285" s="5" t="s">
        <v>93</v>
      </c>
      <c r="E285" s="6">
        <v>220.28</v>
      </c>
      <c r="F285" s="7">
        <v>46026</v>
      </c>
      <c r="G285" s="7">
        <v>46056</v>
      </c>
      <c r="H285" s="7">
        <v>46035</v>
      </c>
      <c r="I285" s="1">
        <v>-21</v>
      </c>
      <c r="J285" s="6">
        <v>4625.88</v>
      </c>
    </row>
    <row r="286" spans="1:10" s="1" customFormat="1" ht="14.25">
      <c r="A286" s="1">
        <v>283</v>
      </c>
      <c r="B286" s="5" t="s">
        <v>9</v>
      </c>
      <c r="C286" s="5" t="s">
        <v>236</v>
      </c>
      <c r="D286" s="5" t="s">
        <v>93</v>
      </c>
      <c r="E286" s="6">
        <v>180.39</v>
      </c>
      <c r="F286" s="7">
        <v>46026</v>
      </c>
      <c r="G286" s="7">
        <v>46056</v>
      </c>
      <c r="H286" s="7">
        <v>46035</v>
      </c>
      <c r="I286" s="1">
        <v>-21</v>
      </c>
      <c r="J286" s="6">
        <v>3788.19</v>
      </c>
    </row>
    <row r="287" spans="1:10" s="1" customFormat="1" ht="14.25">
      <c r="A287" s="1">
        <v>284</v>
      </c>
      <c r="B287" s="5" t="s">
        <v>9</v>
      </c>
      <c r="C287" s="5" t="s">
        <v>237</v>
      </c>
      <c r="D287" s="5" t="s">
        <v>93</v>
      </c>
      <c r="E287" s="6">
        <v>180.39</v>
      </c>
      <c r="F287" s="7">
        <v>46056</v>
      </c>
      <c r="G287" s="7">
        <v>46086</v>
      </c>
      <c r="H287" s="7">
        <v>46064</v>
      </c>
      <c r="I287" s="1">
        <v>-22</v>
      </c>
      <c r="J287" s="6">
        <v>3968.58</v>
      </c>
    </row>
    <row r="288" spans="1:10" s="1" customFormat="1" ht="14.25">
      <c r="A288" s="1">
        <v>285</v>
      </c>
      <c r="B288" s="5" t="s">
        <v>9</v>
      </c>
      <c r="C288" s="5" t="s">
        <v>238</v>
      </c>
      <c r="D288" s="5" t="s">
        <v>93</v>
      </c>
      <c r="E288" s="6">
        <v>220.28</v>
      </c>
      <c r="F288" s="7">
        <v>46057</v>
      </c>
      <c r="G288" s="7">
        <v>46087</v>
      </c>
      <c r="H288" s="7">
        <v>46064</v>
      </c>
      <c r="I288" s="1">
        <v>-23</v>
      </c>
      <c r="J288" s="6">
        <v>5066.4399999999996</v>
      </c>
    </row>
    <row r="289" spans="1:10" s="1" customFormat="1" ht="14.25">
      <c r="A289" s="1">
        <v>286</v>
      </c>
      <c r="B289" s="5" t="s">
        <v>9</v>
      </c>
      <c r="C289" s="5" t="s">
        <v>239</v>
      </c>
      <c r="D289" s="5" t="s">
        <v>93</v>
      </c>
      <c r="E289" s="6">
        <v>220.28</v>
      </c>
      <c r="F289" s="7">
        <v>46085</v>
      </c>
      <c r="G289" s="7">
        <v>46115</v>
      </c>
      <c r="H289" s="7">
        <v>46091</v>
      </c>
      <c r="I289" s="1">
        <v>-24</v>
      </c>
      <c r="J289" s="6">
        <v>5286.72</v>
      </c>
    </row>
    <row r="290" spans="1:10" s="1" customFormat="1" ht="14.25">
      <c r="A290" s="1">
        <v>287</v>
      </c>
      <c r="B290" s="5" t="s">
        <v>9</v>
      </c>
      <c r="C290" s="5" t="s">
        <v>240</v>
      </c>
      <c r="D290" s="5" t="s">
        <v>93</v>
      </c>
      <c r="E290" s="6">
        <v>180.39</v>
      </c>
      <c r="F290" s="7">
        <v>46085</v>
      </c>
      <c r="G290" s="7">
        <v>46115</v>
      </c>
      <c r="H290" s="7">
        <v>46091</v>
      </c>
      <c r="I290" s="1">
        <v>-24</v>
      </c>
      <c r="J290" s="6">
        <v>4329.3599999999997</v>
      </c>
    </row>
    <row r="291" spans="1:10" s="1" customFormat="1" ht="14.25">
      <c r="A291" s="1">
        <v>288</v>
      </c>
      <c r="B291" s="5" t="s">
        <v>9</v>
      </c>
      <c r="C291" s="5" t="s">
        <v>241</v>
      </c>
      <c r="D291" s="5" t="s">
        <v>242</v>
      </c>
      <c r="E291" s="6">
        <v>585</v>
      </c>
      <c r="F291" s="7">
        <v>46010</v>
      </c>
      <c r="G291" s="7">
        <v>46041</v>
      </c>
      <c r="H291" s="7">
        <v>46034</v>
      </c>
      <c r="I291" s="1">
        <v>-7</v>
      </c>
      <c r="J291" s="6">
        <v>4095</v>
      </c>
    </row>
    <row r="292" spans="1:10" s="1" customFormat="1" ht="14.25">
      <c r="A292" s="1">
        <v>289</v>
      </c>
      <c r="B292" s="5" t="s">
        <v>9</v>
      </c>
      <c r="C292" s="5" t="s">
        <v>243</v>
      </c>
      <c r="D292" s="5" t="s">
        <v>244</v>
      </c>
      <c r="E292" s="6">
        <v>22416</v>
      </c>
      <c r="F292" s="7">
        <v>46039</v>
      </c>
      <c r="G292" s="7">
        <v>46069</v>
      </c>
      <c r="H292" s="7">
        <v>46043</v>
      </c>
      <c r="I292" s="1">
        <v>-26</v>
      </c>
      <c r="J292" s="6">
        <v>582816</v>
      </c>
    </row>
    <row r="293" spans="1:10" s="1" customFormat="1" ht="14.25">
      <c r="A293" s="1">
        <v>290</v>
      </c>
      <c r="B293" s="5" t="s">
        <v>9</v>
      </c>
      <c r="C293" s="5" t="s">
        <v>245</v>
      </c>
      <c r="D293" s="5" t="s">
        <v>244</v>
      </c>
      <c r="E293" s="6">
        <v>1778</v>
      </c>
      <c r="F293" s="7">
        <v>46058</v>
      </c>
      <c r="G293" s="7">
        <v>46090</v>
      </c>
      <c r="H293" s="7">
        <v>46064</v>
      </c>
      <c r="I293" s="1">
        <v>-26</v>
      </c>
      <c r="J293" s="6">
        <v>46228</v>
      </c>
    </row>
    <row r="294" spans="1:10" s="1" customFormat="1" ht="14.25">
      <c r="A294" s="1">
        <v>291</v>
      </c>
      <c r="B294" s="5" t="s">
        <v>9</v>
      </c>
      <c r="C294" s="5" t="s">
        <v>246</v>
      </c>
      <c r="D294" s="5" t="s">
        <v>56</v>
      </c>
      <c r="E294" s="6">
        <v>1217.8499999999999</v>
      </c>
      <c r="F294" s="7">
        <v>46088</v>
      </c>
      <c r="G294" s="7">
        <v>46119</v>
      </c>
      <c r="H294" s="7">
        <v>46092</v>
      </c>
      <c r="I294" s="1">
        <v>-27</v>
      </c>
      <c r="J294" s="6">
        <v>32881.949999999997</v>
      </c>
    </row>
    <row r="295" spans="1:10" s="1" customFormat="1" ht="14.25">
      <c r="A295" s="1">
        <v>292</v>
      </c>
      <c r="B295" s="5" t="s">
        <v>9</v>
      </c>
      <c r="C295" s="5" t="s">
        <v>247</v>
      </c>
      <c r="D295" s="5" t="s">
        <v>56</v>
      </c>
      <c r="E295" s="6">
        <v>1273.29</v>
      </c>
      <c r="F295" s="7">
        <v>46031</v>
      </c>
      <c r="G295" s="7">
        <v>46062</v>
      </c>
      <c r="H295" s="7">
        <v>46038</v>
      </c>
      <c r="I295" s="1">
        <v>-24</v>
      </c>
      <c r="J295" s="6">
        <v>30558.959999999999</v>
      </c>
    </row>
    <row r="296" spans="1:10" s="1" customFormat="1" ht="14.25">
      <c r="A296" s="1">
        <v>293</v>
      </c>
      <c r="B296" s="5" t="s">
        <v>9</v>
      </c>
      <c r="C296" s="5" t="s">
        <v>248</v>
      </c>
      <c r="D296" s="5" t="s">
        <v>249</v>
      </c>
      <c r="E296" s="6">
        <v>350.82</v>
      </c>
      <c r="F296" s="7">
        <v>46014</v>
      </c>
      <c r="G296" s="7">
        <v>46044</v>
      </c>
      <c r="H296" s="7">
        <v>46034</v>
      </c>
      <c r="I296" s="1">
        <v>-10</v>
      </c>
      <c r="J296" s="6">
        <v>3508.2</v>
      </c>
    </row>
    <row r="297" spans="1:10" s="1" customFormat="1" ht="14.25">
      <c r="A297" s="1">
        <v>294</v>
      </c>
      <c r="B297" s="5" t="s">
        <v>9</v>
      </c>
      <c r="C297" s="5" t="s">
        <v>250</v>
      </c>
      <c r="D297" s="5" t="s">
        <v>251</v>
      </c>
      <c r="E297" s="6">
        <v>75</v>
      </c>
      <c r="F297" s="7">
        <v>46089</v>
      </c>
      <c r="G297" s="7">
        <v>46119</v>
      </c>
      <c r="H297" s="7">
        <v>46094</v>
      </c>
      <c r="I297" s="1">
        <v>-25</v>
      </c>
      <c r="J297" s="6">
        <v>1875</v>
      </c>
    </row>
    <row r="298" spans="1:10" s="1" customFormat="1" ht="14.25">
      <c r="A298" s="1">
        <v>295</v>
      </c>
      <c r="B298" s="5" t="s">
        <v>9</v>
      </c>
      <c r="C298" s="5" t="s">
        <v>252</v>
      </c>
      <c r="D298" s="5" t="s">
        <v>57</v>
      </c>
      <c r="E298" s="6">
        <v>3568.5</v>
      </c>
      <c r="F298" s="7">
        <v>46044</v>
      </c>
      <c r="G298" s="7">
        <v>46076</v>
      </c>
      <c r="H298" s="7">
        <v>46049</v>
      </c>
      <c r="I298" s="1">
        <v>-27</v>
      </c>
      <c r="J298" s="6">
        <v>96349.5</v>
      </c>
    </row>
    <row r="299" spans="1:10" s="1" customFormat="1" ht="14.25">
      <c r="A299" s="1">
        <v>296</v>
      </c>
      <c r="B299" s="5" t="s">
        <v>9</v>
      </c>
      <c r="C299" s="5" t="s">
        <v>253</v>
      </c>
      <c r="D299" s="5" t="s">
        <v>57</v>
      </c>
      <c r="E299" s="6">
        <v>4007.7</v>
      </c>
      <c r="F299" s="7">
        <v>46062</v>
      </c>
      <c r="G299" s="7">
        <v>46092</v>
      </c>
      <c r="H299" s="7">
        <v>46066</v>
      </c>
      <c r="I299" s="1">
        <v>-26</v>
      </c>
      <c r="J299" s="6">
        <v>104200.2</v>
      </c>
    </row>
    <row r="300" spans="1:10" s="1" customFormat="1" ht="14.25">
      <c r="A300" s="1">
        <v>297</v>
      </c>
      <c r="B300" s="5" t="s">
        <v>9</v>
      </c>
      <c r="C300" s="5" t="s">
        <v>254</v>
      </c>
      <c r="D300" s="5" t="s">
        <v>57</v>
      </c>
      <c r="E300" s="6">
        <v>4001.6</v>
      </c>
      <c r="F300" s="7">
        <v>46087</v>
      </c>
      <c r="G300" s="7">
        <v>46119</v>
      </c>
      <c r="H300" s="7">
        <v>46091</v>
      </c>
      <c r="I300" s="1">
        <v>-28</v>
      </c>
      <c r="J300" s="6">
        <v>112044.8</v>
      </c>
    </row>
    <row r="301" spans="1:10" s="1" customFormat="1" ht="14.25">
      <c r="A301" s="1">
        <v>298</v>
      </c>
      <c r="B301" s="5" t="s">
        <v>9</v>
      </c>
      <c r="C301" s="5" t="s">
        <v>255</v>
      </c>
      <c r="D301" s="5" t="s">
        <v>256</v>
      </c>
      <c r="E301" s="6">
        <v>65.5</v>
      </c>
      <c r="F301" s="7">
        <v>46079</v>
      </c>
      <c r="G301" s="7">
        <v>46111</v>
      </c>
      <c r="H301" s="7">
        <v>46084</v>
      </c>
      <c r="I301" s="1">
        <v>-27</v>
      </c>
      <c r="J301" s="6">
        <v>1768.5</v>
      </c>
    </row>
    <row r="302" spans="1:10" s="1" customFormat="1" ht="14.25">
      <c r="A302" s="1">
        <v>299</v>
      </c>
      <c r="B302" s="5" t="s">
        <v>9</v>
      </c>
      <c r="C302" s="5" t="s">
        <v>257</v>
      </c>
      <c r="D302" s="5" t="s">
        <v>258</v>
      </c>
      <c r="E302" s="6">
        <v>4950</v>
      </c>
      <c r="F302" s="7">
        <v>46051</v>
      </c>
      <c r="G302" s="7">
        <v>46083</v>
      </c>
      <c r="H302" s="7">
        <v>46056</v>
      </c>
      <c r="I302" s="1">
        <v>-27</v>
      </c>
      <c r="J302" s="6">
        <v>133650</v>
      </c>
    </row>
    <row r="303" spans="1:10" s="1" customFormat="1" ht="14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597B4-D60E-4009-B55A-939418A8F84B}">
  <dimension ref="A1:K309"/>
  <sheetViews>
    <sheetView workbookViewId="0">
      <selection activeCell="I1" sqref="I1"/>
    </sheetView>
  </sheetViews>
  <sheetFormatPr defaultColWidth="9.140625" defaultRowHeight="15"/>
  <cols>
    <col min="1" max="1" width="4.42578125" bestFit="1" customWidth="1"/>
    <col min="2" max="2" width="4.28515625" style="1" customWidth="1"/>
    <col min="3" max="3" width="28.5703125" style="1" customWidth="1"/>
    <col min="4" max="4" width="39.140625" style="1" customWidth="1"/>
    <col min="5" max="5" width="23.5703125" style="1" customWidth="1"/>
    <col min="6" max="6" width="12.7109375" style="1" bestFit="1" customWidth="1"/>
    <col min="7" max="7" width="12.140625" style="1" bestFit="1" customWidth="1"/>
    <col min="8" max="8" width="11.28515625" style="1" bestFit="1" customWidth="1"/>
    <col min="9" max="9" width="14.28515625" style="1" customWidth="1"/>
    <col min="10" max="10" width="47.140625" style="1" customWidth="1"/>
    <col min="11" max="11" width="42.85546875" style="1" customWidth="1"/>
  </cols>
  <sheetData>
    <row r="1" spans="1:11" s="1" customFormat="1" ht="14.25">
      <c r="B1" s="2" t="s">
        <v>259</v>
      </c>
      <c r="E1" s="3">
        <f>SUM(E4:E308)</f>
        <v>528313.23000000045</v>
      </c>
      <c r="I1" s="22">
        <f>IF(E1&lt;&gt;0,J1/E1,0)</f>
        <v>-21.645678738728524</v>
      </c>
      <c r="J1" s="3">
        <f>SUM(J4:J308)</f>
        <v>-11435698.450000003</v>
      </c>
    </row>
    <row r="2" spans="1:11" s="1" customFormat="1" ht="14.25"/>
    <row r="3" spans="1:11" s="1" customFormat="1" ht="14.25">
      <c r="B3" s="2" t="s">
        <v>0</v>
      </c>
      <c r="C3" s="2" t="s">
        <v>1</v>
      </c>
      <c r="D3" s="2" t="s">
        <v>2</v>
      </c>
      <c r="E3" s="4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4" t="s">
        <v>8</v>
      </c>
      <c r="K3" s="2" t="s">
        <v>96</v>
      </c>
    </row>
    <row r="4" spans="1:11" s="1" customFormat="1" ht="14.25">
      <c r="A4" s="1">
        <v>1</v>
      </c>
      <c r="B4" s="5" t="s">
        <v>9</v>
      </c>
      <c r="C4" s="5" t="s">
        <v>260</v>
      </c>
      <c r="D4" s="5" t="s">
        <v>97</v>
      </c>
      <c r="E4" s="6">
        <v>1884.6</v>
      </c>
      <c r="F4" s="7" t="s">
        <v>261</v>
      </c>
      <c r="G4" s="7" t="s">
        <v>262</v>
      </c>
      <c r="H4" s="7" t="s">
        <v>263</v>
      </c>
      <c r="I4" s="1">
        <v>-27</v>
      </c>
      <c r="J4" s="6">
        <v>-50884.2</v>
      </c>
    </row>
    <row r="5" spans="1:11" s="1" customFormat="1" ht="14.25">
      <c r="A5" s="1">
        <v>2</v>
      </c>
      <c r="B5" s="5" t="s">
        <v>9</v>
      </c>
      <c r="C5" s="5" t="s">
        <v>264</v>
      </c>
      <c r="D5" s="5" t="s">
        <v>99</v>
      </c>
      <c r="E5" s="6">
        <v>116</v>
      </c>
      <c r="F5" s="7" t="s">
        <v>265</v>
      </c>
      <c r="G5" s="7" t="s">
        <v>266</v>
      </c>
      <c r="H5" s="7" t="s">
        <v>267</v>
      </c>
      <c r="I5" s="1">
        <v>-22</v>
      </c>
      <c r="J5" s="6">
        <v>-2552</v>
      </c>
    </row>
    <row r="6" spans="1:11" s="1" customFormat="1" ht="14.25">
      <c r="A6" s="1">
        <v>3</v>
      </c>
      <c r="B6" s="5" t="s">
        <v>9</v>
      </c>
      <c r="C6" s="5" t="s">
        <v>268</v>
      </c>
      <c r="D6" s="5" t="s">
        <v>10</v>
      </c>
      <c r="E6" s="6">
        <v>159.47</v>
      </c>
      <c r="F6" s="7" t="s">
        <v>269</v>
      </c>
      <c r="G6" s="7" t="s">
        <v>270</v>
      </c>
      <c r="H6" s="7" t="s">
        <v>271</v>
      </c>
      <c r="I6" s="1">
        <v>-9</v>
      </c>
      <c r="J6" s="6">
        <v>-1435.23</v>
      </c>
    </row>
    <row r="7" spans="1:11" s="1" customFormat="1" ht="14.25">
      <c r="A7" s="1">
        <v>4</v>
      </c>
      <c r="B7" s="5" t="s">
        <v>9</v>
      </c>
      <c r="C7" s="5" t="s">
        <v>272</v>
      </c>
      <c r="D7" s="5" t="s">
        <v>10</v>
      </c>
      <c r="E7" s="6">
        <v>141.32</v>
      </c>
      <c r="F7" s="7" t="s">
        <v>273</v>
      </c>
      <c r="G7" s="7" t="s">
        <v>274</v>
      </c>
      <c r="H7" s="7" t="s">
        <v>275</v>
      </c>
      <c r="I7" s="1">
        <v>-17</v>
      </c>
      <c r="J7" s="6">
        <v>-2402.44</v>
      </c>
    </row>
    <row r="8" spans="1:11" s="1" customFormat="1" ht="14.25">
      <c r="A8" s="1">
        <v>5</v>
      </c>
      <c r="B8" s="5" t="s">
        <v>9</v>
      </c>
      <c r="C8" s="5" t="s">
        <v>276</v>
      </c>
      <c r="D8" s="5" t="s">
        <v>10</v>
      </c>
      <c r="E8" s="6">
        <v>166.24</v>
      </c>
      <c r="F8" s="7" t="s">
        <v>273</v>
      </c>
      <c r="G8" s="7" t="s">
        <v>274</v>
      </c>
      <c r="H8" s="7" t="s">
        <v>275</v>
      </c>
      <c r="I8" s="1">
        <v>-17</v>
      </c>
      <c r="J8" s="6">
        <v>-2826.08</v>
      </c>
    </row>
    <row r="9" spans="1:11" s="1" customFormat="1" ht="14.25">
      <c r="A9" s="1">
        <v>6</v>
      </c>
      <c r="B9" s="5" t="s">
        <v>9</v>
      </c>
      <c r="C9" s="5" t="s">
        <v>277</v>
      </c>
      <c r="D9" s="5" t="s">
        <v>10</v>
      </c>
      <c r="E9" s="6">
        <v>4086.82</v>
      </c>
      <c r="F9" s="7" t="s">
        <v>273</v>
      </c>
      <c r="G9" s="7" t="s">
        <v>274</v>
      </c>
      <c r="H9" s="7" t="s">
        <v>275</v>
      </c>
      <c r="I9" s="1">
        <v>-17</v>
      </c>
      <c r="J9" s="6">
        <v>-69475.94</v>
      </c>
    </row>
    <row r="10" spans="1:11" s="1" customFormat="1" ht="14.25">
      <c r="A10" s="1">
        <v>7</v>
      </c>
      <c r="B10" s="5" t="s">
        <v>9</v>
      </c>
      <c r="C10" s="5" t="s">
        <v>278</v>
      </c>
      <c r="D10" s="5" t="s">
        <v>10</v>
      </c>
      <c r="E10" s="6">
        <v>12.36</v>
      </c>
      <c r="F10" s="7" t="s">
        <v>273</v>
      </c>
      <c r="G10" s="7" t="s">
        <v>274</v>
      </c>
      <c r="H10" s="7" t="s">
        <v>275</v>
      </c>
      <c r="I10" s="1">
        <v>-17</v>
      </c>
      <c r="J10" s="6">
        <v>-210.12</v>
      </c>
    </row>
    <row r="11" spans="1:11" s="1" customFormat="1" ht="14.25">
      <c r="A11" s="1">
        <v>8</v>
      </c>
      <c r="B11" s="5" t="s">
        <v>9</v>
      </c>
      <c r="C11" s="5" t="s">
        <v>279</v>
      </c>
      <c r="D11" s="5" t="s">
        <v>10</v>
      </c>
      <c r="E11" s="6">
        <v>1925.84</v>
      </c>
      <c r="F11" s="7" t="s">
        <v>280</v>
      </c>
      <c r="G11" s="7" t="s">
        <v>281</v>
      </c>
      <c r="H11" s="7" t="s">
        <v>275</v>
      </c>
      <c r="I11" s="1">
        <v>-20</v>
      </c>
      <c r="J11" s="6">
        <v>-38516.800000000003</v>
      </c>
    </row>
    <row r="12" spans="1:11" s="1" customFormat="1" ht="14.25">
      <c r="A12" s="1">
        <v>9</v>
      </c>
      <c r="B12" s="5" t="s">
        <v>9</v>
      </c>
      <c r="C12" s="5" t="s">
        <v>282</v>
      </c>
      <c r="D12" s="5" t="s">
        <v>10</v>
      </c>
      <c r="E12" s="6">
        <v>131.07</v>
      </c>
      <c r="F12" s="7" t="s">
        <v>283</v>
      </c>
      <c r="G12" s="7" t="s">
        <v>284</v>
      </c>
      <c r="H12" s="7" t="s">
        <v>274</v>
      </c>
      <c r="I12" s="1">
        <v>-24</v>
      </c>
      <c r="J12" s="6">
        <v>-3145.68</v>
      </c>
    </row>
    <row r="13" spans="1:11" s="1" customFormat="1" ht="14.25">
      <c r="A13" s="1">
        <v>10</v>
      </c>
      <c r="B13" s="5" t="s">
        <v>9</v>
      </c>
      <c r="C13" s="5" t="s">
        <v>285</v>
      </c>
      <c r="D13" s="5" t="s">
        <v>10</v>
      </c>
      <c r="E13" s="6">
        <v>137.36000000000001</v>
      </c>
      <c r="F13" s="7" t="s">
        <v>286</v>
      </c>
      <c r="G13" s="7" t="s">
        <v>287</v>
      </c>
      <c r="H13" s="7" t="s">
        <v>263</v>
      </c>
      <c r="I13" s="1">
        <v>-24</v>
      </c>
      <c r="J13" s="6">
        <v>-3296.64</v>
      </c>
    </row>
    <row r="14" spans="1:11" s="1" customFormat="1" ht="14.25">
      <c r="A14" s="1">
        <v>11</v>
      </c>
      <c r="B14" s="5" t="s">
        <v>9</v>
      </c>
      <c r="C14" s="5" t="s">
        <v>288</v>
      </c>
      <c r="D14" s="5" t="s">
        <v>289</v>
      </c>
      <c r="E14" s="6">
        <v>1200</v>
      </c>
      <c r="F14" s="7" t="s">
        <v>290</v>
      </c>
      <c r="G14" s="7" t="s">
        <v>291</v>
      </c>
      <c r="H14" s="7" t="s">
        <v>292</v>
      </c>
      <c r="I14" s="1">
        <v>-21</v>
      </c>
      <c r="J14" s="6">
        <v>-25200</v>
      </c>
    </row>
    <row r="15" spans="1:11" s="1" customFormat="1" ht="14.25">
      <c r="A15" s="1">
        <v>12</v>
      </c>
      <c r="B15" s="5" t="s">
        <v>9</v>
      </c>
      <c r="C15" s="5" t="s">
        <v>293</v>
      </c>
      <c r="D15" s="5" t="s">
        <v>14</v>
      </c>
      <c r="E15" s="6">
        <v>5874</v>
      </c>
      <c r="F15" s="7" t="s">
        <v>294</v>
      </c>
      <c r="G15" s="7" t="s">
        <v>271</v>
      </c>
      <c r="H15" s="7" t="s">
        <v>295</v>
      </c>
      <c r="I15" s="1">
        <v>-26</v>
      </c>
      <c r="J15" s="6">
        <v>-152724</v>
      </c>
    </row>
    <row r="16" spans="1:11" s="1" customFormat="1" ht="14.25">
      <c r="A16" s="1">
        <v>13</v>
      </c>
      <c r="B16" s="5" t="s">
        <v>9</v>
      </c>
      <c r="C16" s="5" t="s">
        <v>293</v>
      </c>
      <c r="D16" s="5" t="s">
        <v>296</v>
      </c>
      <c r="E16" s="6">
        <v>2037.4</v>
      </c>
      <c r="F16" s="7" t="s">
        <v>297</v>
      </c>
      <c r="G16" s="7" t="s">
        <v>298</v>
      </c>
      <c r="H16" s="7" t="s">
        <v>299</v>
      </c>
      <c r="I16" s="1">
        <v>-21</v>
      </c>
      <c r="J16" s="6">
        <v>-42785.4</v>
      </c>
    </row>
    <row r="17" spans="1:10" s="1" customFormat="1" ht="14.25">
      <c r="A17" s="1">
        <v>14</v>
      </c>
      <c r="B17" s="5" t="s">
        <v>9</v>
      </c>
      <c r="C17" s="5" t="s">
        <v>300</v>
      </c>
      <c r="D17" s="5" t="s">
        <v>22</v>
      </c>
      <c r="E17" s="6">
        <v>3068.18</v>
      </c>
      <c r="F17" s="7" t="s">
        <v>301</v>
      </c>
      <c r="G17" s="7" t="s">
        <v>302</v>
      </c>
      <c r="H17" s="7" t="s">
        <v>303</v>
      </c>
      <c r="I17" s="1">
        <v>-19</v>
      </c>
      <c r="J17" s="6">
        <v>-58295.42</v>
      </c>
    </row>
    <row r="18" spans="1:10" s="1" customFormat="1" ht="14.25">
      <c r="A18" s="1">
        <v>15</v>
      </c>
      <c r="B18" s="5" t="s">
        <v>9</v>
      </c>
      <c r="C18" s="5" t="s">
        <v>304</v>
      </c>
      <c r="D18" s="5" t="s">
        <v>14</v>
      </c>
      <c r="E18" s="6">
        <v>2207.1999999999998</v>
      </c>
      <c r="F18" s="7" t="s">
        <v>294</v>
      </c>
      <c r="G18" s="7" t="s">
        <v>271</v>
      </c>
      <c r="H18" s="7" t="s">
        <v>295</v>
      </c>
      <c r="I18" s="1">
        <v>-26</v>
      </c>
      <c r="J18" s="6">
        <v>-57387.199999999997</v>
      </c>
    </row>
    <row r="19" spans="1:10" s="1" customFormat="1" ht="14.25">
      <c r="A19" s="1">
        <v>16</v>
      </c>
      <c r="B19" s="5" t="s">
        <v>9</v>
      </c>
      <c r="C19" s="5" t="s">
        <v>305</v>
      </c>
      <c r="D19" s="5" t="s">
        <v>14</v>
      </c>
      <c r="E19" s="6">
        <v>712</v>
      </c>
      <c r="F19" s="7" t="s">
        <v>294</v>
      </c>
      <c r="G19" s="7" t="s">
        <v>271</v>
      </c>
      <c r="H19" s="7" t="s">
        <v>295</v>
      </c>
      <c r="I19" s="1">
        <v>-26</v>
      </c>
      <c r="J19" s="6">
        <v>-18512</v>
      </c>
    </row>
    <row r="20" spans="1:10" s="1" customFormat="1" ht="14.25">
      <c r="A20" s="1">
        <v>17</v>
      </c>
      <c r="B20" s="5" t="s">
        <v>9</v>
      </c>
      <c r="C20" s="5" t="s">
        <v>306</v>
      </c>
      <c r="D20" s="5" t="s">
        <v>22</v>
      </c>
      <c r="E20" s="6">
        <v>2127.27</v>
      </c>
      <c r="F20" s="7" t="s">
        <v>274</v>
      </c>
      <c r="G20" s="7" t="s">
        <v>302</v>
      </c>
      <c r="H20" s="7" t="s">
        <v>303</v>
      </c>
      <c r="I20" s="1">
        <v>-19</v>
      </c>
      <c r="J20" s="6">
        <v>-40418.129999999997</v>
      </c>
    </row>
    <row r="21" spans="1:10" s="1" customFormat="1" ht="14.25">
      <c r="A21" s="1">
        <v>18</v>
      </c>
      <c r="B21" s="5" t="s">
        <v>9</v>
      </c>
      <c r="C21" s="5" t="s">
        <v>307</v>
      </c>
      <c r="D21" s="5" t="s">
        <v>22</v>
      </c>
      <c r="E21" s="6">
        <v>1963.64</v>
      </c>
      <c r="F21" s="7" t="s">
        <v>308</v>
      </c>
      <c r="G21" s="7" t="s">
        <v>302</v>
      </c>
      <c r="H21" s="7" t="s">
        <v>303</v>
      </c>
      <c r="I21" s="1">
        <v>-19</v>
      </c>
      <c r="J21" s="6">
        <v>-37309.160000000003</v>
      </c>
    </row>
    <row r="22" spans="1:10" s="1" customFormat="1" ht="14.25">
      <c r="A22" s="1">
        <v>19</v>
      </c>
      <c r="B22" s="5" t="s">
        <v>9</v>
      </c>
      <c r="C22" s="5" t="s">
        <v>309</v>
      </c>
      <c r="D22" s="5" t="s">
        <v>32</v>
      </c>
      <c r="E22" s="6">
        <v>1686.88</v>
      </c>
      <c r="F22" s="7" t="s">
        <v>310</v>
      </c>
      <c r="G22" s="7" t="s">
        <v>311</v>
      </c>
      <c r="H22" s="7" t="s">
        <v>312</v>
      </c>
      <c r="I22" s="1">
        <v>-28</v>
      </c>
      <c r="J22" s="6">
        <v>-47232.639999999999</v>
      </c>
    </row>
    <row r="23" spans="1:10" s="1" customFormat="1" ht="14.25">
      <c r="A23" s="1">
        <v>20</v>
      </c>
      <c r="B23" s="5" t="s">
        <v>9</v>
      </c>
      <c r="C23" s="5" t="s">
        <v>313</v>
      </c>
      <c r="D23" s="5" t="s">
        <v>32</v>
      </c>
      <c r="E23" s="6">
        <v>1260.6400000000001</v>
      </c>
      <c r="F23" s="7" t="s">
        <v>310</v>
      </c>
      <c r="G23" s="7" t="s">
        <v>311</v>
      </c>
      <c r="H23" s="7" t="s">
        <v>312</v>
      </c>
      <c r="I23" s="1">
        <v>-28</v>
      </c>
      <c r="J23" s="6">
        <v>-35297.919999999998</v>
      </c>
    </row>
    <row r="24" spans="1:10" s="1" customFormat="1" ht="14.25">
      <c r="A24" s="1">
        <v>21</v>
      </c>
      <c r="B24" s="5" t="s">
        <v>9</v>
      </c>
      <c r="C24" s="5" t="s">
        <v>314</v>
      </c>
      <c r="D24" s="5" t="s">
        <v>315</v>
      </c>
      <c r="E24" s="6">
        <v>156</v>
      </c>
      <c r="F24" s="7" t="s">
        <v>290</v>
      </c>
      <c r="G24" s="7" t="s">
        <v>291</v>
      </c>
      <c r="H24" s="7" t="s">
        <v>292</v>
      </c>
      <c r="I24" s="1">
        <v>-21</v>
      </c>
      <c r="J24" s="6">
        <v>-3276</v>
      </c>
    </row>
    <row r="25" spans="1:10" s="1" customFormat="1" ht="14.25">
      <c r="A25" s="1">
        <v>22</v>
      </c>
      <c r="B25" s="5" t="s">
        <v>9</v>
      </c>
      <c r="C25" s="5" t="s">
        <v>316</v>
      </c>
      <c r="D25" s="5" t="s">
        <v>22</v>
      </c>
      <c r="E25" s="6">
        <v>636.36</v>
      </c>
      <c r="F25" s="7" t="s">
        <v>317</v>
      </c>
      <c r="G25" s="7" t="s">
        <v>318</v>
      </c>
      <c r="H25" s="7" t="s">
        <v>303</v>
      </c>
      <c r="I25" s="1">
        <v>-22</v>
      </c>
      <c r="J25" s="6">
        <v>-13999.92</v>
      </c>
    </row>
    <row r="26" spans="1:10" s="1" customFormat="1" ht="14.25">
      <c r="A26" s="1">
        <v>23</v>
      </c>
      <c r="B26" s="5" t="s">
        <v>9</v>
      </c>
      <c r="C26" s="5" t="s">
        <v>319</v>
      </c>
      <c r="D26" s="5" t="s">
        <v>15</v>
      </c>
      <c r="E26" s="6">
        <v>1375</v>
      </c>
      <c r="F26" s="7" t="s">
        <v>320</v>
      </c>
      <c r="G26" s="7" t="s">
        <v>321</v>
      </c>
      <c r="H26" s="7" t="s">
        <v>322</v>
      </c>
      <c r="I26" s="1">
        <v>-26</v>
      </c>
      <c r="J26" s="6">
        <v>-35750</v>
      </c>
    </row>
    <row r="27" spans="1:10" s="1" customFormat="1" ht="14.25">
      <c r="A27" s="1">
        <v>24</v>
      </c>
      <c r="B27" s="5" t="s">
        <v>9</v>
      </c>
      <c r="C27" s="5" t="s">
        <v>323</v>
      </c>
      <c r="D27" s="5" t="s">
        <v>22</v>
      </c>
      <c r="E27" s="6">
        <v>381.82</v>
      </c>
      <c r="F27" s="7" t="s">
        <v>324</v>
      </c>
      <c r="G27" s="7" t="s">
        <v>325</v>
      </c>
      <c r="H27" s="7" t="s">
        <v>267</v>
      </c>
      <c r="I27" s="1">
        <v>-21</v>
      </c>
      <c r="J27" s="6">
        <v>-8018.22</v>
      </c>
    </row>
    <row r="28" spans="1:10" s="1" customFormat="1" ht="14.25">
      <c r="A28" s="1">
        <v>25</v>
      </c>
      <c r="B28" s="5" t="s">
        <v>9</v>
      </c>
      <c r="C28" s="5" t="s">
        <v>326</v>
      </c>
      <c r="D28" s="5" t="s">
        <v>22</v>
      </c>
      <c r="E28" s="6">
        <v>318.18</v>
      </c>
      <c r="F28" s="7" t="s">
        <v>265</v>
      </c>
      <c r="G28" s="7" t="s">
        <v>266</v>
      </c>
      <c r="H28" s="7" t="s">
        <v>267</v>
      </c>
      <c r="I28" s="1">
        <v>-22</v>
      </c>
      <c r="J28" s="6">
        <v>-6999.96</v>
      </c>
    </row>
    <row r="29" spans="1:10" s="1" customFormat="1" ht="14.25">
      <c r="A29" s="1">
        <v>26</v>
      </c>
      <c r="B29" s="5" t="s">
        <v>9</v>
      </c>
      <c r="C29" s="5" t="s">
        <v>327</v>
      </c>
      <c r="D29" s="5" t="s">
        <v>22</v>
      </c>
      <c r="E29" s="6">
        <v>190.91</v>
      </c>
      <c r="F29" s="7" t="s">
        <v>303</v>
      </c>
      <c r="G29" s="7" t="s">
        <v>328</v>
      </c>
      <c r="H29" s="7" t="s">
        <v>329</v>
      </c>
      <c r="I29" s="1">
        <v>-21</v>
      </c>
      <c r="J29" s="6">
        <v>-4009.11</v>
      </c>
    </row>
    <row r="30" spans="1:10" s="1" customFormat="1" ht="14.25">
      <c r="A30" s="1">
        <v>27</v>
      </c>
      <c r="B30" s="5" t="s">
        <v>9</v>
      </c>
      <c r="C30" s="5" t="s">
        <v>330</v>
      </c>
      <c r="D30" s="5" t="s">
        <v>331</v>
      </c>
      <c r="E30" s="6">
        <v>1600</v>
      </c>
      <c r="F30" s="7" t="s">
        <v>332</v>
      </c>
      <c r="G30" s="7" t="s">
        <v>333</v>
      </c>
      <c r="H30" s="7" t="s">
        <v>271</v>
      </c>
      <c r="I30" s="1">
        <v>-3</v>
      </c>
      <c r="J30" s="6">
        <v>-4800</v>
      </c>
    </row>
    <row r="31" spans="1:10" s="1" customFormat="1" ht="14.25">
      <c r="A31" s="1">
        <v>28</v>
      </c>
      <c r="B31" s="5" t="s">
        <v>9</v>
      </c>
      <c r="C31" s="5" t="s">
        <v>334</v>
      </c>
      <c r="D31" s="5" t="s">
        <v>36</v>
      </c>
      <c r="E31" s="6">
        <v>540.72</v>
      </c>
      <c r="F31" s="7" t="s">
        <v>280</v>
      </c>
      <c r="G31" s="7" t="s">
        <v>281</v>
      </c>
      <c r="H31" s="7" t="s">
        <v>292</v>
      </c>
      <c r="I31" s="1">
        <v>-17</v>
      </c>
      <c r="J31" s="6">
        <v>-9192.24</v>
      </c>
    </row>
    <row r="32" spans="1:10" s="1" customFormat="1" ht="14.25">
      <c r="A32" s="1">
        <v>29</v>
      </c>
      <c r="B32" s="5" t="s">
        <v>9</v>
      </c>
      <c r="C32" s="5" t="s">
        <v>335</v>
      </c>
      <c r="D32" s="5" t="s">
        <v>18</v>
      </c>
      <c r="E32" s="6">
        <v>2080</v>
      </c>
      <c r="F32" s="7" t="s">
        <v>336</v>
      </c>
      <c r="G32" s="7" t="s">
        <v>337</v>
      </c>
      <c r="H32" s="7" t="s">
        <v>271</v>
      </c>
      <c r="I32" s="1">
        <v>-15</v>
      </c>
      <c r="J32" s="6">
        <v>-31200</v>
      </c>
    </row>
    <row r="33" spans="1:10" s="1" customFormat="1" ht="14.25">
      <c r="A33" s="1">
        <v>30</v>
      </c>
      <c r="B33" s="5" t="s">
        <v>9</v>
      </c>
      <c r="C33" s="5" t="s">
        <v>338</v>
      </c>
      <c r="D33" s="5" t="s">
        <v>15</v>
      </c>
      <c r="E33" s="6">
        <v>3380</v>
      </c>
      <c r="F33" s="7" t="s">
        <v>295</v>
      </c>
      <c r="G33" s="7" t="s">
        <v>292</v>
      </c>
      <c r="H33" s="7" t="s">
        <v>269</v>
      </c>
      <c r="I33" s="1">
        <v>-25</v>
      </c>
      <c r="J33" s="6">
        <v>-84500</v>
      </c>
    </row>
    <row r="34" spans="1:10" s="1" customFormat="1" ht="14.25">
      <c r="A34" s="1">
        <v>31</v>
      </c>
      <c r="B34" s="5" t="s">
        <v>9</v>
      </c>
      <c r="C34" s="5" t="s">
        <v>339</v>
      </c>
      <c r="D34" s="5" t="s">
        <v>315</v>
      </c>
      <c r="E34" s="6">
        <v>1735.64</v>
      </c>
      <c r="F34" s="7" t="s">
        <v>340</v>
      </c>
      <c r="G34" s="7" t="s">
        <v>261</v>
      </c>
      <c r="H34" s="7" t="s">
        <v>274</v>
      </c>
      <c r="I34" s="1">
        <v>-25</v>
      </c>
      <c r="J34" s="6">
        <v>-43391</v>
      </c>
    </row>
    <row r="35" spans="1:10" s="1" customFormat="1" ht="14.25">
      <c r="A35" s="1">
        <v>32</v>
      </c>
      <c r="B35" s="5" t="s">
        <v>9</v>
      </c>
      <c r="C35" s="5" t="s">
        <v>341</v>
      </c>
      <c r="D35" s="5" t="s">
        <v>34</v>
      </c>
      <c r="E35" s="6">
        <v>650</v>
      </c>
      <c r="F35" s="7" t="s">
        <v>269</v>
      </c>
      <c r="G35" s="7" t="s">
        <v>270</v>
      </c>
      <c r="H35" s="7" t="s">
        <v>271</v>
      </c>
      <c r="I35" s="1">
        <v>-9</v>
      </c>
      <c r="J35" s="6">
        <v>-5850</v>
      </c>
    </row>
    <row r="36" spans="1:10" s="1" customFormat="1" ht="14.25">
      <c r="A36" s="1">
        <v>33</v>
      </c>
      <c r="B36" s="5" t="s">
        <v>9</v>
      </c>
      <c r="C36" s="5" t="s">
        <v>342</v>
      </c>
      <c r="D36" s="5" t="s">
        <v>343</v>
      </c>
      <c r="E36" s="6">
        <v>908</v>
      </c>
      <c r="F36" s="7" t="s">
        <v>291</v>
      </c>
      <c r="G36" s="7" t="s">
        <v>344</v>
      </c>
      <c r="H36" s="7" t="s">
        <v>267</v>
      </c>
      <c r="I36" s="1">
        <v>-19</v>
      </c>
      <c r="J36" s="6">
        <v>-17252</v>
      </c>
    </row>
    <row r="37" spans="1:10" s="1" customFormat="1" ht="14.25">
      <c r="A37" s="1">
        <v>34</v>
      </c>
      <c r="B37" s="5" t="s">
        <v>9</v>
      </c>
      <c r="C37" s="5" t="s">
        <v>342</v>
      </c>
      <c r="D37" s="5" t="s">
        <v>343</v>
      </c>
      <c r="E37" s="6">
        <v>4992</v>
      </c>
      <c r="F37" s="7" t="s">
        <v>291</v>
      </c>
      <c r="G37" s="7" t="s">
        <v>344</v>
      </c>
      <c r="H37" s="7" t="s">
        <v>267</v>
      </c>
      <c r="I37" s="1">
        <v>-19</v>
      </c>
      <c r="J37" s="6">
        <v>-94848</v>
      </c>
    </row>
    <row r="38" spans="1:10" s="1" customFormat="1" ht="14.25">
      <c r="A38" s="1">
        <v>35</v>
      </c>
      <c r="B38" s="5" t="s">
        <v>9</v>
      </c>
      <c r="C38" s="5" t="s">
        <v>345</v>
      </c>
      <c r="D38" s="5" t="s">
        <v>15</v>
      </c>
      <c r="E38" s="6">
        <v>330</v>
      </c>
      <c r="F38" s="7" t="s">
        <v>346</v>
      </c>
      <c r="G38" s="7" t="s">
        <v>347</v>
      </c>
      <c r="H38" s="7" t="s">
        <v>271</v>
      </c>
      <c r="I38" s="1">
        <v>-10</v>
      </c>
      <c r="J38" s="6">
        <v>-3300</v>
      </c>
    </row>
    <row r="39" spans="1:10" s="1" customFormat="1" ht="14.25">
      <c r="A39" s="1">
        <v>36</v>
      </c>
      <c r="B39" s="5" t="s">
        <v>9</v>
      </c>
      <c r="C39" s="5" t="s">
        <v>348</v>
      </c>
      <c r="D39" s="5" t="s">
        <v>15</v>
      </c>
      <c r="E39" s="6">
        <v>4591.2</v>
      </c>
      <c r="F39" s="7" t="s">
        <v>349</v>
      </c>
      <c r="G39" s="7" t="s">
        <v>350</v>
      </c>
      <c r="H39" s="7" t="s">
        <v>271</v>
      </c>
      <c r="I39" s="1">
        <v>-14</v>
      </c>
      <c r="J39" s="6">
        <v>-64276.800000000003</v>
      </c>
    </row>
    <row r="40" spans="1:10" s="1" customFormat="1" ht="14.25">
      <c r="A40" s="1">
        <v>37</v>
      </c>
      <c r="B40" s="5" t="s">
        <v>9</v>
      </c>
      <c r="C40" s="5" t="s">
        <v>351</v>
      </c>
      <c r="D40" s="5" t="s">
        <v>315</v>
      </c>
      <c r="E40" s="6">
        <v>3286.36</v>
      </c>
      <c r="F40" s="7" t="s">
        <v>352</v>
      </c>
      <c r="G40" s="7" t="s">
        <v>353</v>
      </c>
      <c r="H40" s="7" t="s">
        <v>303</v>
      </c>
      <c r="I40" s="1">
        <v>-20</v>
      </c>
      <c r="J40" s="6">
        <v>-65727.199999999997</v>
      </c>
    </row>
    <row r="41" spans="1:10" s="1" customFormat="1" ht="14.25">
      <c r="A41" s="1">
        <v>38</v>
      </c>
      <c r="B41" s="5" t="s">
        <v>9</v>
      </c>
      <c r="C41" s="5" t="s">
        <v>354</v>
      </c>
      <c r="D41" s="5" t="s">
        <v>14</v>
      </c>
      <c r="E41" s="6">
        <v>5936.3</v>
      </c>
      <c r="F41" s="7" t="s">
        <v>292</v>
      </c>
      <c r="G41" s="7" t="s">
        <v>297</v>
      </c>
      <c r="H41" s="7" t="s">
        <v>283</v>
      </c>
      <c r="I41" s="1">
        <v>-24</v>
      </c>
      <c r="J41" s="6">
        <v>-142471.20000000001</v>
      </c>
    </row>
    <row r="42" spans="1:10" s="1" customFormat="1" ht="14.25">
      <c r="A42" s="1">
        <v>39</v>
      </c>
      <c r="B42" s="5" t="s">
        <v>9</v>
      </c>
      <c r="C42" s="5" t="s">
        <v>355</v>
      </c>
      <c r="D42" s="5" t="s">
        <v>14</v>
      </c>
      <c r="E42" s="6">
        <v>2242.8000000000002</v>
      </c>
      <c r="F42" s="7" t="s">
        <v>292</v>
      </c>
      <c r="G42" s="7" t="s">
        <v>297</v>
      </c>
      <c r="H42" s="7" t="s">
        <v>283</v>
      </c>
      <c r="I42" s="1">
        <v>-24</v>
      </c>
      <c r="J42" s="6">
        <v>-53827.199999999997</v>
      </c>
    </row>
    <row r="43" spans="1:10" s="1" customFormat="1" ht="14.25">
      <c r="A43" s="1">
        <v>40</v>
      </c>
      <c r="B43" s="5" t="s">
        <v>9</v>
      </c>
      <c r="C43" s="5" t="s">
        <v>356</v>
      </c>
      <c r="D43" s="5" t="s">
        <v>15</v>
      </c>
      <c r="E43" s="6">
        <v>800</v>
      </c>
      <c r="F43" s="7" t="s">
        <v>273</v>
      </c>
      <c r="G43" s="7" t="s">
        <v>274</v>
      </c>
      <c r="H43" s="7" t="s">
        <v>275</v>
      </c>
      <c r="I43" s="1">
        <v>-17</v>
      </c>
      <c r="J43" s="6">
        <v>-13600</v>
      </c>
    </row>
    <row r="44" spans="1:10" s="1" customFormat="1" ht="14.25">
      <c r="A44" s="1">
        <v>41</v>
      </c>
      <c r="B44" s="5" t="s">
        <v>9</v>
      </c>
      <c r="C44" s="5" t="s">
        <v>356</v>
      </c>
      <c r="D44" s="5" t="s">
        <v>14</v>
      </c>
      <c r="E44" s="6">
        <v>5019.6000000000004</v>
      </c>
      <c r="F44" s="7" t="s">
        <v>292</v>
      </c>
      <c r="G44" s="7" t="s">
        <v>297</v>
      </c>
      <c r="H44" s="7" t="s">
        <v>283</v>
      </c>
      <c r="I44" s="1">
        <v>-24</v>
      </c>
      <c r="J44" s="6">
        <v>-120470.39999999999</v>
      </c>
    </row>
    <row r="45" spans="1:10" s="1" customFormat="1" ht="14.25">
      <c r="A45" s="1">
        <v>42</v>
      </c>
      <c r="B45" s="5" t="s">
        <v>9</v>
      </c>
      <c r="C45" s="5" t="s">
        <v>357</v>
      </c>
      <c r="D45" s="5" t="s">
        <v>14</v>
      </c>
      <c r="E45" s="6">
        <v>2385.1999999999998</v>
      </c>
      <c r="F45" s="7" t="s">
        <v>292</v>
      </c>
      <c r="G45" s="7" t="s">
        <v>297</v>
      </c>
      <c r="H45" s="7" t="s">
        <v>283</v>
      </c>
      <c r="I45" s="1">
        <v>-24</v>
      </c>
      <c r="J45" s="6">
        <v>-57244.800000000003</v>
      </c>
    </row>
    <row r="46" spans="1:10" s="1" customFormat="1" ht="14.25">
      <c r="A46" s="1">
        <v>43</v>
      </c>
      <c r="B46" s="5" t="s">
        <v>9</v>
      </c>
      <c r="C46" s="5" t="s">
        <v>358</v>
      </c>
      <c r="D46" s="5" t="s">
        <v>14</v>
      </c>
      <c r="E46" s="6">
        <v>1201.5</v>
      </c>
      <c r="F46" s="7" t="s">
        <v>292</v>
      </c>
      <c r="G46" s="7" t="s">
        <v>297</v>
      </c>
      <c r="H46" s="7" t="s">
        <v>283</v>
      </c>
      <c r="I46" s="1">
        <v>-24</v>
      </c>
      <c r="J46" s="6">
        <v>-28836</v>
      </c>
    </row>
    <row r="47" spans="1:10" s="1" customFormat="1" ht="14.25">
      <c r="A47" s="1">
        <v>44</v>
      </c>
      <c r="B47" s="5" t="s">
        <v>9</v>
      </c>
      <c r="C47" s="5" t="s">
        <v>359</v>
      </c>
      <c r="D47" s="5" t="s">
        <v>14</v>
      </c>
      <c r="E47" s="6">
        <v>1281.5999999999999</v>
      </c>
      <c r="F47" s="7" t="s">
        <v>292</v>
      </c>
      <c r="G47" s="7" t="s">
        <v>297</v>
      </c>
      <c r="H47" s="7" t="s">
        <v>283</v>
      </c>
      <c r="I47" s="1">
        <v>-24</v>
      </c>
      <c r="J47" s="6">
        <v>-30758.400000000001</v>
      </c>
    </row>
    <row r="48" spans="1:10" s="1" customFormat="1" ht="14.25">
      <c r="A48" s="1">
        <v>45</v>
      </c>
      <c r="B48" s="5" t="s">
        <v>9</v>
      </c>
      <c r="C48" s="5" t="s">
        <v>360</v>
      </c>
      <c r="D48" s="5" t="s">
        <v>15</v>
      </c>
      <c r="E48" s="6">
        <v>495</v>
      </c>
      <c r="F48" s="7" t="s">
        <v>273</v>
      </c>
      <c r="G48" s="7" t="s">
        <v>274</v>
      </c>
      <c r="H48" s="7" t="s">
        <v>275</v>
      </c>
      <c r="I48" s="1">
        <v>-17</v>
      </c>
      <c r="J48" s="6">
        <v>-8415</v>
      </c>
    </row>
    <row r="49" spans="1:10" s="1" customFormat="1" ht="14.25">
      <c r="A49" s="1">
        <v>46</v>
      </c>
      <c r="B49" s="5" t="s">
        <v>9</v>
      </c>
      <c r="C49" s="5" t="s">
        <v>361</v>
      </c>
      <c r="D49" s="5" t="s">
        <v>18</v>
      </c>
      <c r="E49" s="6">
        <v>5096</v>
      </c>
      <c r="F49" s="7" t="s">
        <v>336</v>
      </c>
      <c r="G49" s="7" t="s">
        <v>337</v>
      </c>
      <c r="H49" s="7" t="s">
        <v>292</v>
      </c>
      <c r="I49" s="1">
        <v>-11</v>
      </c>
      <c r="J49" s="6">
        <v>-56056</v>
      </c>
    </row>
    <row r="50" spans="1:10" s="1" customFormat="1" ht="14.25">
      <c r="A50" s="1">
        <v>47</v>
      </c>
      <c r="B50" s="5" t="s">
        <v>9</v>
      </c>
      <c r="C50" s="5" t="s">
        <v>362</v>
      </c>
      <c r="D50" s="5" t="s">
        <v>363</v>
      </c>
      <c r="E50" s="6">
        <v>325</v>
      </c>
      <c r="F50" s="7" t="s">
        <v>266</v>
      </c>
      <c r="G50" s="7" t="s">
        <v>364</v>
      </c>
      <c r="H50" s="7" t="s">
        <v>310</v>
      </c>
      <c r="I50" s="1">
        <v>-40</v>
      </c>
      <c r="J50" s="6">
        <v>-13000</v>
      </c>
    </row>
    <row r="51" spans="1:10" s="1" customFormat="1" ht="14.25">
      <c r="A51" s="1">
        <v>48</v>
      </c>
      <c r="B51" s="5" t="s">
        <v>9</v>
      </c>
      <c r="C51" s="5" t="s">
        <v>365</v>
      </c>
      <c r="D51" s="5" t="s">
        <v>45</v>
      </c>
      <c r="E51" s="6">
        <v>180</v>
      </c>
      <c r="F51" s="7" t="s">
        <v>332</v>
      </c>
      <c r="G51" s="7" t="s">
        <v>333</v>
      </c>
      <c r="H51" s="7" t="s">
        <v>366</v>
      </c>
      <c r="I51" s="1">
        <v>-28</v>
      </c>
      <c r="J51" s="6">
        <v>-5040</v>
      </c>
    </row>
    <row r="52" spans="1:10" s="1" customFormat="1" ht="14.25">
      <c r="A52" s="1">
        <v>49</v>
      </c>
      <c r="B52" s="5" t="s">
        <v>9</v>
      </c>
      <c r="C52" s="5" t="s">
        <v>367</v>
      </c>
      <c r="D52" s="5" t="s">
        <v>113</v>
      </c>
      <c r="E52" s="6">
        <v>12.04</v>
      </c>
      <c r="F52" s="7" t="s">
        <v>280</v>
      </c>
      <c r="G52" s="7" t="s">
        <v>368</v>
      </c>
      <c r="H52" s="7" t="s">
        <v>275</v>
      </c>
      <c r="I52" s="1">
        <v>-7</v>
      </c>
      <c r="J52" s="6">
        <v>-84.28</v>
      </c>
    </row>
    <row r="53" spans="1:10" s="1" customFormat="1" ht="14.25">
      <c r="A53" s="1">
        <v>50</v>
      </c>
      <c r="B53" s="5" t="s">
        <v>9</v>
      </c>
      <c r="C53" s="5" t="s">
        <v>369</v>
      </c>
      <c r="D53" s="5" t="s">
        <v>113</v>
      </c>
      <c r="E53" s="6">
        <v>14.16</v>
      </c>
      <c r="F53" s="7" t="s">
        <v>280</v>
      </c>
      <c r="G53" s="7" t="s">
        <v>274</v>
      </c>
      <c r="H53" s="7" t="s">
        <v>292</v>
      </c>
      <c r="I53" s="1">
        <v>-14</v>
      </c>
      <c r="J53" s="6">
        <v>-198.24</v>
      </c>
    </row>
    <row r="54" spans="1:10" s="1" customFormat="1" ht="14.25">
      <c r="A54" s="1">
        <v>51</v>
      </c>
      <c r="B54" s="5" t="s">
        <v>9</v>
      </c>
      <c r="C54" s="5" t="s">
        <v>370</v>
      </c>
      <c r="D54" s="5" t="s">
        <v>113</v>
      </c>
      <c r="E54" s="6">
        <v>12.45</v>
      </c>
      <c r="F54" s="7" t="s">
        <v>353</v>
      </c>
      <c r="G54" s="7" t="s">
        <v>287</v>
      </c>
      <c r="H54" s="7" t="s">
        <v>312</v>
      </c>
      <c r="I54" s="1">
        <v>-17</v>
      </c>
      <c r="J54" s="6">
        <v>-211.65</v>
      </c>
    </row>
    <row r="55" spans="1:10" s="1" customFormat="1" ht="14.25">
      <c r="A55" s="1">
        <v>52</v>
      </c>
      <c r="B55" s="5" t="s">
        <v>9</v>
      </c>
      <c r="C55" s="5" t="s">
        <v>371</v>
      </c>
      <c r="D55" s="5" t="s">
        <v>113</v>
      </c>
      <c r="E55" s="6">
        <v>14.63</v>
      </c>
      <c r="F55" s="7" t="s">
        <v>353</v>
      </c>
      <c r="G55" s="7" t="s">
        <v>287</v>
      </c>
      <c r="H55" s="7" t="s">
        <v>312</v>
      </c>
      <c r="I55" s="1">
        <v>-17</v>
      </c>
      <c r="J55" s="6">
        <v>-248.71</v>
      </c>
    </row>
    <row r="56" spans="1:10" s="1" customFormat="1" ht="14.25">
      <c r="A56" s="1">
        <v>53</v>
      </c>
      <c r="B56" s="5" t="s">
        <v>9</v>
      </c>
      <c r="C56" s="5" t="s">
        <v>372</v>
      </c>
      <c r="D56" s="5" t="s">
        <v>15</v>
      </c>
      <c r="E56" s="6">
        <v>1650</v>
      </c>
      <c r="F56" s="7" t="s">
        <v>373</v>
      </c>
      <c r="G56" s="7" t="s">
        <v>374</v>
      </c>
      <c r="H56" s="7" t="s">
        <v>292</v>
      </c>
      <c r="I56" s="1">
        <v>-20</v>
      </c>
      <c r="J56" s="6">
        <v>-33000</v>
      </c>
    </row>
    <row r="57" spans="1:10" s="1" customFormat="1" ht="14.25">
      <c r="A57" s="1">
        <v>54</v>
      </c>
      <c r="B57" s="5" t="s">
        <v>9</v>
      </c>
      <c r="C57" s="5" t="s">
        <v>375</v>
      </c>
      <c r="D57" s="5" t="s">
        <v>15</v>
      </c>
      <c r="E57" s="6">
        <v>1445</v>
      </c>
      <c r="F57" s="7" t="s">
        <v>271</v>
      </c>
      <c r="G57" s="7" t="s">
        <v>303</v>
      </c>
      <c r="H57" s="7" t="s">
        <v>368</v>
      </c>
      <c r="I57" s="1">
        <v>-22</v>
      </c>
      <c r="J57" s="6">
        <v>-31790</v>
      </c>
    </row>
    <row r="58" spans="1:10" s="1" customFormat="1" ht="14.25">
      <c r="A58" s="1">
        <v>55</v>
      </c>
      <c r="B58" s="5" t="s">
        <v>9</v>
      </c>
      <c r="C58" s="5" t="s">
        <v>376</v>
      </c>
      <c r="D58" s="5" t="s">
        <v>35</v>
      </c>
      <c r="E58" s="6">
        <v>90</v>
      </c>
      <c r="F58" s="7" t="s">
        <v>377</v>
      </c>
      <c r="G58" s="7" t="s">
        <v>271</v>
      </c>
      <c r="H58" s="7" t="s">
        <v>295</v>
      </c>
      <c r="I58" s="1">
        <v>-26</v>
      </c>
      <c r="J58" s="6">
        <v>-2340</v>
      </c>
    </row>
    <row r="59" spans="1:10" s="1" customFormat="1" ht="14.25">
      <c r="A59" s="1">
        <v>56</v>
      </c>
      <c r="B59" s="5" t="s">
        <v>9</v>
      </c>
      <c r="C59" s="5" t="s">
        <v>378</v>
      </c>
      <c r="D59" s="5" t="s">
        <v>23</v>
      </c>
      <c r="E59" s="6">
        <v>37.28</v>
      </c>
      <c r="F59" s="7" t="s">
        <v>320</v>
      </c>
      <c r="G59" s="7" t="s">
        <v>321</v>
      </c>
      <c r="H59" s="7" t="s">
        <v>322</v>
      </c>
      <c r="I59" s="1">
        <v>-26</v>
      </c>
      <c r="J59" s="6">
        <v>-969.28</v>
      </c>
    </row>
    <row r="60" spans="1:10" s="1" customFormat="1" ht="14.25">
      <c r="A60" s="1">
        <v>57</v>
      </c>
      <c r="B60" s="5" t="s">
        <v>9</v>
      </c>
      <c r="C60" s="5" t="s">
        <v>379</v>
      </c>
      <c r="D60" s="5" t="s">
        <v>18</v>
      </c>
      <c r="E60" s="6">
        <v>2600</v>
      </c>
      <c r="F60" s="7" t="s">
        <v>336</v>
      </c>
      <c r="G60" s="7" t="s">
        <v>337</v>
      </c>
      <c r="H60" s="7" t="s">
        <v>271</v>
      </c>
      <c r="I60" s="1">
        <v>-15</v>
      </c>
      <c r="J60" s="6">
        <v>-39000</v>
      </c>
    </row>
    <row r="61" spans="1:10" s="1" customFormat="1" ht="14.25">
      <c r="A61" s="1">
        <v>58</v>
      </c>
      <c r="B61" s="5" t="s">
        <v>9</v>
      </c>
      <c r="C61" s="5" t="s">
        <v>380</v>
      </c>
      <c r="D61" s="5" t="s">
        <v>15</v>
      </c>
      <c r="E61" s="6">
        <v>5401.2</v>
      </c>
      <c r="F61" s="7" t="s">
        <v>292</v>
      </c>
      <c r="G61" s="7" t="s">
        <v>297</v>
      </c>
      <c r="H61" s="7" t="s">
        <v>283</v>
      </c>
      <c r="I61" s="1">
        <v>-24</v>
      </c>
      <c r="J61" s="6">
        <v>-129628.8</v>
      </c>
    </row>
    <row r="62" spans="1:10" s="1" customFormat="1" ht="14.25">
      <c r="A62" s="1">
        <v>59</v>
      </c>
      <c r="B62" s="5" t="s">
        <v>9</v>
      </c>
      <c r="C62" s="5" t="s">
        <v>381</v>
      </c>
      <c r="D62" s="5" t="s">
        <v>19</v>
      </c>
      <c r="E62" s="6">
        <v>3892.69</v>
      </c>
      <c r="F62" s="7" t="s">
        <v>377</v>
      </c>
      <c r="G62" s="7" t="s">
        <v>271</v>
      </c>
      <c r="H62" s="7" t="s">
        <v>295</v>
      </c>
      <c r="I62" s="1">
        <v>-26</v>
      </c>
      <c r="J62" s="6">
        <v>-101209.94</v>
      </c>
    </row>
    <row r="63" spans="1:10" s="1" customFormat="1" ht="14.25">
      <c r="A63" s="1">
        <v>60</v>
      </c>
      <c r="B63" s="5" t="s">
        <v>9</v>
      </c>
      <c r="C63" s="5" t="s">
        <v>382</v>
      </c>
      <c r="D63" s="5" t="s">
        <v>19</v>
      </c>
      <c r="E63" s="6">
        <v>630.03</v>
      </c>
      <c r="F63" s="7" t="s">
        <v>377</v>
      </c>
      <c r="G63" s="7" t="s">
        <v>271</v>
      </c>
      <c r="H63" s="7" t="s">
        <v>295</v>
      </c>
      <c r="I63" s="1">
        <v>-26</v>
      </c>
      <c r="J63" s="6">
        <v>-16380.78</v>
      </c>
    </row>
    <row r="64" spans="1:10" s="1" customFormat="1" ht="14.25">
      <c r="A64" s="1">
        <v>61</v>
      </c>
      <c r="B64" s="5" t="s">
        <v>9</v>
      </c>
      <c r="C64" s="5" t="s">
        <v>383</v>
      </c>
      <c r="D64" s="5" t="s">
        <v>15</v>
      </c>
      <c r="E64" s="6">
        <v>6625</v>
      </c>
      <c r="F64" s="7" t="s">
        <v>347</v>
      </c>
      <c r="G64" s="7" t="s">
        <v>284</v>
      </c>
      <c r="H64" s="7" t="s">
        <v>274</v>
      </c>
      <c r="I64" s="1">
        <v>-24</v>
      </c>
      <c r="J64" s="6">
        <v>-159000</v>
      </c>
    </row>
    <row r="65" spans="1:10" s="1" customFormat="1" ht="14.25">
      <c r="A65" s="1">
        <v>62</v>
      </c>
      <c r="B65" s="5" t="s">
        <v>9</v>
      </c>
      <c r="C65" s="5" t="s">
        <v>384</v>
      </c>
      <c r="D65" s="5" t="s">
        <v>19</v>
      </c>
      <c r="E65" s="6">
        <v>81.94</v>
      </c>
      <c r="F65" s="7" t="s">
        <v>377</v>
      </c>
      <c r="G65" s="7" t="s">
        <v>271</v>
      </c>
      <c r="H65" s="7" t="s">
        <v>295</v>
      </c>
      <c r="I65" s="1">
        <v>-26</v>
      </c>
      <c r="J65" s="6">
        <v>-2130.44</v>
      </c>
    </row>
    <row r="66" spans="1:10" s="1" customFormat="1" ht="14.25">
      <c r="A66" s="1">
        <v>63</v>
      </c>
      <c r="B66" s="5" t="s">
        <v>9</v>
      </c>
      <c r="C66" s="5" t="s">
        <v>385</v>
      </c>
      <c r="D66" s="5" t="s">
        <v>17</v>
      </c>
      <c r="E66" s="6">
        <v>3662</v>
      </c>
      <c r="F66" s="7" t="s">
        <v>275</v>
      </c>
      <c r="G66" s="7" t="s">
        <v>386</v>
      </c>
      <c r="H66" s="7" t="s">
        <v>292</v>
      </c>
      <c r="I66" s="1">
        <v>-27</v>
      </c>
      <c r="J66" s="6">
        <v>-98874</v>
      </c>
    </row>
    <row r="67" spans="1:10" s="1" customFormat="1" ht="14.25">
      <c r="A67" s="1">
        <v>64</v>
      </c>
      <c r="B67" s="5" t="s">
        <v>9</v>
      </c>
      <c r="C67" s="5" t="s">
        <v>387</v>
      </c>
      <c r="D67" s="5" t="s">
        <v>38</v>
      </c>
      <c r="E67" s="6">
        <v>105</v>
      </c>
      <c r="F67" s="7" t="s">
        <v>295</v>
      </c>
      <c r="G67" s="7" t="s">
        <v>292</v>
      </c>
      <c r="H67" s="7" t="s">
        <v>269</v>
      </c>
      <c r="I67" s="1">
        <v>-25</v>
      </c>
      <c r="J67" s="6">
        <v>-2625</v>
      </c>
    </row>
    <row r="68" spans="1:10" s="1" customFormat="1" ht="14.25">
      <c r="A68" s="1">
        <v>65</v>
      </c>
      <c r="B68" s="5" t="s">
        <v>9</v>
      </c>
      <c r="C68" s="5" t="s">
        <v>388</v>
      </c>
      <c r="D68" s="5" t="s">
        <v>15</v>
      </c>
      <c r="E68" s="6">
        <v>14700</v>
      </c>
      <c r="F68" s="7" t="s">
        <v>337</v>
      </c>
      <c r="G68" s="7" t="s">
        <v>389</v>
      </c>
      <c r="H68" s="7" t="s">
        <v>274</v>
      </c>
      <c r="I68" s="1">
        <v>-27</v>
      </c>
      <c r="J68" s="6">
        <v>-396900</v>
      </c>
    </row>
    <row r="69" spans="1:10" s="1" customFormat="1" ht="14.25">
      <c r="A69" s="1">
        <v>66</v>
      </c>
      <c r="B69" s="5" t="s">
        <v>9</v>
      </c>
      <c r="C69" s="5" t="s">
        <v>390</v>
      </c>
      <c r="D69" s="5" t="s">
        <v>81</v>
      </c>
      <c r="E69" s="6">
        <v>154.82</v>
      </c>
      <c r="F69" s="7" t="s">
        <v>317</v>
      </c>
      <c r="G69" s="7" t="s">
        <v>318</v>
      </c>
      <c r="H69" s="7" t="s">
        <v>391</v>
      </c>
      <c r="I69" s="1">
        <v>-20</v>
      </c>
      <c r="J69" s="6">
        <v>-3096.4</v>
      </c>
    </row>
    <row r="70" spans="1:10" s="1" customFormat="1" ht="14.25">
      <c r="A70" s="1">
        <v>67</v>
      </c>
      <c r="B70" s="5" t="s">
        <v>9</v>
      </c>
      <c r="C70" s="5" t="s">
        <v>390</v>
      </c>
      <c r="D70" s="5" t="s">
        <v>81</v>
      </c>
      <c r="E70" s="6">
        <v>34.33</v>
      </c>
      <c r="F70" s="7" t="s">
        <v>317</v>
      </c>
      <c r="G70" s="7" t="s">
        <v>318</v>
      </c>
      <c r="H70" s="7" t="s">
        <v>391</v>
      </c>
      <c r="I70" s="1">
        <v>-20</v>
      </c>
      <c r="J70" s="6">
        <v>-686.6</v>
      </c>
    </row>
    <row r="71" spans="1:10" s="1" customFormat="1" ht="14.25">
      <c r="A71" s="1">
        <v>68</v>
      </c>
      <c r="B71" s="5" t="s">
        <v>9</v>
      </c>
      <c r="C71" s="5" t="s">
        <v>392</v>
      </c>
      <c r="D71" s="5" t="s">
        <v>15</v>
      </c>
      <c r="E71" s="6">
        <v>420</v>
      </c>
      <c r="F71" s="7" t="s">
        <v>337</v>
      </c>
      <c r="G71" s="7" t="s">
        <v>389</v>
      </c>
      <c r="H71" s="7" t="s">
        <v>274</v>
      </c>
      <c r="I71" s="1">
        <v>-27</v>
      </c>
      <c r="J71" s="6">
        <v>-11340</v>
      </c>
    </row>
    <row r="72" spans="1:10" s="1" customFormat="1" ht="14.25">
      <c r="A72" s="1">
        <v>69</v>
      </c>
      <c r="B72" s="5" t="s">
        <v>9</v>
      </c>
      <c r="C72" s="5" t="s">
        <v>393</v>
      </c>
      <c r="D72" s="5" t="s">
        <v>14</v>
      </c>
      <c r="E72" s="6">
        <v>5455.7</v>
      </c>
      <c r="F72" s="7" t="s">
        <v>394</v>
      </c>
      <c r="G72" s="7" t="s">
        <v>395</v>
      </c>
      <c r="H72" s="7" t="s">
        <v>263</v>
      </c>
      <c r="I72" s="1">
        <v>-20</v>
      </c>
      <c r="J72" s="6">
        <v>-109114</v>
      </c>
    </row>
    <row r="73" spans="1:10" s="1" customFormat="1" ht="14.25">
      <c r="A73" s="1">
        <v>70</v>
      </c>
      <c r="B73" s="5" t="s">
        <v>9</v>
      </c>
      <c r="C73" s="5" t="s">
        <v>396</v>
      </c>
      <c r="D73" s="5" t="s">
        <v>14</v>
      </c>
      <c r="E73" s="6">
        <v>2136</v>
      </c>
      <c r="F73" s="7" t="s">
        <v>394</v>
      </c>
      <c r="G73" s="7" t="s">
        <v>395</v>
      </c>
      <c r="H73" s="7" t="s">
        <v>263</v>
      </c>
      <c r="I73" s="1">
        <v>-20</v>
      </c>
      <c r="J73" s="6">
        <v>-42720</v>
      </c>
    </row>
    <row r="74" spans="1:10" s="1" customFormat="1" ht="14.25">
      <c r="A74" s="1">
        <v>71</v>
      </c>
      <c r="B74" s="5" t="s">
        <v>9</v>
      </c>
      <c r="C74" s="5" t="s">
        <v>397</v>
      </c>
      <c r="D74" s="5" t="s">
        <v>14</v>
      </c>
      <c r="E74" s="6">
        <v>4734.8</v>
      </c>
      <c r="F74" s="7" t="s">
        <v>394</v>
      </c>
      <c r="G74" s="7" t="s">
        <v>395</v>
      </c>
      <c r="H74" s="7" t="s">
        <v>263</v>
      </c>
      <c r="I74" s="1">
        <v>-20</v>
      </c>
      <c r="J74" s="6">
        <v>-94696</v>
      </c>
    </row>
    <row r="75" spans="1:10" s="1" customFormat="1" ht="14.25">
      <c r="A75" s="1">
        <v>72</v>
      </c>
      <c r="B75" s="5" t="s">
        <v>9</v>
      </c>
      <c r="C75" s="5" t="s">
        <v>398</v>
      </c>
      <c r="D75" s="5" t="s">
        <v>14</v>
      </c>
      <c r="E75" s="6">
        <v>4156.3</v>
      </c>
      <c r="F75" s="7" t="s">
        <v>394</v>
      </c>
      <c r="G75" s="7" t="s">
        <v>395</v>
      </c>
      <c r="H75" s="7" t="s">
        <v>310</v>
      </c>
      <c r="I75" s="1">
        <v>-15</v>
      </c>
      <c r="J75" s="6">
        <v>-62344.5</v>
      </c>
    </row>
    <row r="76" spans="1:10" s="1" customFormat="1" ht="14.25">
      <c r="A76" s="1">
        <v>73</v>
      </c>
      <c r="B76" s="5" t="s">
        <v>9</v>
      </c>
      <c r="C76" s="5" t="s">
        <v>399</v>
      </c>
      <c r="D76" s="5" t="s">
        <v>15</v>
      </c>
      <c r="E76" s="6">
        <v>975</v>
      </c>
      <c r="F76" s="7" t="s">
        <v>301</v>
      </c>
      <c r="G76" s="7" t="s">
        <v>302</v>
      </c>
      <c r="H76" s="7" t="s">
        <v>303</v>
      </c>
      <c r="I76" s="1">
        <v>-19</v>
      </c>
      <c r="J76" s="6">
        <v>-18525</v>
      </c>
    </row>
    <row r="77" spans="1:10" s="1" customFormat="1" ht="14.25">
      <c r="A77" s="1">
        <v>74</v>
      </c>
      <c r="B77" s="5" t="s">
        <v>9</v>
      </c>
      <c r="C77" s="5" t="s">
        <v>399</v>
      </c>
      <c r="D77" s="5" t="s">
        <v>14</v>
      </c>
      <c r="E77" s="6">
        <v>925.6</v>
      </c>
      <c r="F77" s="7" t="s">
        <v>394</v>
      </c>
      <c r="G77" s="7" t="s">
        <v>395</v>
      </c>
      <c r="H77" s="7" t="s">
        <v>263</v>
      </c>
      <c r="I77" s="1">
        <v>-20</v>
      </c>
      <c r="J77" s="6">
        <v>-18512</v>
      </c>
    </row>
    <row r="78" spans="1:10" s="1" customFormat="1" ht="14.25">
      <c r="A78" s="1">
        <v>75</v>
      </c>
      <c r="B78" s="5" t="s">
        <v>9</v>
      </c>
      <c r="C78" s="5" t="s">
        <v>400</v>
      </c>
      <c r="D78" s="5" t="s">
        <v>107</v>
      </c>
      <c r="E78" s="6">
        <v>390</v>
      </c>
      <c r="F78" s="7" t="s">
        <v>337</v>
      </c>
      <c r="G78" s="7" t="s">
        <v>389</v>
      </c>
      <c r="H78" s="7" t="s">
        <v>274</v>
      </c>
      <c r="I78" s="1">
        <v>-27</v>
      </c>
      <c r="J78" s="6">
        <v>-10530</v>
      </c>
    </row>
    <row r="79" spans="1:10" s="1" customFormat="1" ht="14.25">
      <c r="A79" s="1">
        <v>76</v>
      </c>
      <c r="B79" s="5" t="s">
        <v>9</v>
      </c>
      <c r="C79" s="5" t="s">
        <v>401</v>
      </c>
      <c r="D79" s="5" t="s">
        <v>14</v>
      </c>
      <c r="E79" s="6">
        <v>854.4</v>
      </c>
      <c r="F79" s="7" t="s">
        <v>394</v>
      </c>
      <c r="G79" s="7" t="s">
        <v>395</v>
      </c>
      <c r="H79" s="7" t="s">
        <v>263</v>
      </c>
      <c r="I79" s="1">
        <v>-20</v>
      </c>
      <c r="J79" s="6">
        <v>-17088</v>
      </c>
    </row>
    <row r="80" spans="1:10" s="1" customFormat="1" ht="14.25">
      <c r="A80" s="1">
        <v>77</v>
      </c>
      <c r="B80" s="5" t="s">
        <v>9</v>
      </c>
      <c r="C80" s="5" t="s">
        <v>120</v>
      </c>
      <c r="D80" s="5" t="s">
        <v>36</v>
      </c>
      <c r="E80" s="6">
        <v>540.72</v>
      </c>
      <c r="F80" s="7" t="s">
        <v>333</v>
      </c>
      <c r="G80" s="7" t="s">
        <v>297</v>
      </c>
      <c r="H80" s="7" t="s">
        <v>368</v>
      </c>
      <c r="I80" s="1">
        <v>-27</v>
      </c>
      <c r="J80" s="6">
        <v>-14599.44</v>
      </c>
    </row>
    <row r="81" spans="1:10" s="1" customFormat="1" ht="14.25">
      <c r="A81" s="1">
        <v>78</v>
      </c>
      <c r="B81" s="5" t="s">
        <v>9</v>
      </c>
      <c r="C81" s="5" t="s">
        <v>402</v>
      </c>
      <c r="D81" s="5" t="s">
        <v>86</v>
      </c>
      <c r="E81" s="6">
        <v>741.8</v>
      </c>
      <c r="F81" s="7" t="s">
        <v>403</v>
      </c>
      <c r="G81" s="7" t="s">
        <v>404</v>
      </c>
      <c r="H81" s="7" t="s">
        <v>294</v>
      </c>
      <c r="I81" s="1">
        <v>-27</v>
      </c>
      <c r="J81" s="6">
        <v>-20028.599999999999</v>
      </c>
    </row>
    <row r="82" spans="1:10" s="1" customFormat="1" ht="14.25">
      <c r="A82" s="1">
        <v>79</v>
      </c>
      <c r="B82" s="5" t="s">
        <v>9</v>
      </c>
      <c r="C82" s="5" t="s">
        <v>405</v>
      </c>
      <c r="D82" s="5" t="s">
        <v>15</v>
      </c>
      <c r="E82" s="6">
        <v>1045</v>
      </c>
      <c r="F82" s="7" t="s">
        <v>281</v>
      </c>
      <c r="G82" s="7" t="s">
        <v>310</v>
      </c>
      <c r="H82" s="7" t="s">
        <v>391</v>
      </c>
      <c r="I82" s="1">
        <v>-19</v>
      </c>
      <c r="J82" s="6">
        <v>-19855</v>
      </c>
    </row>
    <row r="83" spans="1:10" s="1" customFormat="1" ht="14.25">
      <c r="A83" s="1">
        <v>80</v>
      </c>
      <c r="B83" s="5" t="s">
        <v>9</v>
      </c>
      <c r="C83" s="5" t="s">
        <v>406</v>
      </c>
      <c r="D83" s="5" t="s">
        <v>15</v>
      </c>
      <c r="E83" s="6">
        <v>795</v>
      </c>
      <c r="F83" s="7" t="s">
        <v>324</v>
      </c>
      <c r="G83" s="7" t="s">
        <v>325</v>
      </c>
      <c r="H83" s="7" t="s">
        <v>267</v>
      </c>
      <c r="I83" s="1">
        <v>-21</v>
      </c>
      <c r="J83" s="6">
        <v>-16695</v>
      </c>
    </row>
    <row r="84" spans="1:10" s="1" customFormat="1" ht="14.25">
      <c r="A84" s="1">
        <v>81</v>
      </c>
      <c r="B84" s="5" t="s">
        <v>9</v>
      </c>
      <c r="C84" s="5" t="s">
        <v>407</v>
      </c>
      <c r="D84" s="5" t="s">
        <v>86</v>
      </c>
      <c r="E84" s="6">
        <v>3967</v>
      </c>
      <c r="F84" s="7" t="s">
        <v>403</v>
      </c>
      <c r="G84" s="7" t="s">
        <v>404</v>
      </c>
      <c r="H84" s="7" t="s">
        <v>294</v>
      </c>
      <c r="I84" s="1">
        <v>-27</v>
      </c>
      <c r="J84" s="6">
        <v>-107109</v>
      </c>
    </row>
    <row r="85" spans="1:10" s="1" customFormat="1" ht="14.25">
      <c r="A85" s="1">
        <v>82</v>
      </c>
      <c r="B85" s="5" t="s">
        <v>9</v>
      </c>
      <c r="C85" s="5" t="s">
        <v>408</v>
      </c>
      <c r="D85" s="5" t="s">
        <v>15</v>
      </c>
      <c r="E85" s="6">
        <v>1265</v>
      </c>
      <c r="F85" s="7" t="s">
        <v>303</v>
      </c>
      <c r="G85" s="7" t="s">
        <v>328</v>
      </c>
      <c r="H85" s="7" t="s">
        <v>329</v>
      </c>
      <c r="I85" s="1">
        <v>-21</v>
      </c>
      <c r="J85" s="6">
        <v>-26565</v>
      </c>
    </row>
    <row r="86" spans="1:10" s="1" customFormat="1" ht="14.25">
      <c r="A86" s="1">
        <v>83</v>
      </c>
      <c r="B86" s="5" t="s">
        <v>9</v>
      </c>
      <c r="C86" s="5" t="s">
        <v>409</v>
      </c>
      <c r="D86" s="5" t="s">
        <v>19</v>
      </c>
      <c r="E86" s="6">
        <v>2856.6</v>
      </c>
      <c r="F86" s="7" t="s">
        <v>410</v>
      </c>
      <c r="G86" s="7" t="s">
        <v>301</v>
      </c>
      <c r="H86" s="7" t="s">
        <v>275</v>
      </c>
      <c r="I86" s="1">
        <v>-16</v>
      </c>
      <c r="J86" s="6">
        <v>-45705.599999999999</v>
      </c>
    </row>
    <row r="87" spans="1:10" s="1" customFormat="1" ht="14.25">
      <c r="A87" s="1">
        <v>84</v>
      </c>
      <c r="B87" s="5" t="s">
        <v>9</v>
      </c>
      <c r="C87" s="5" t="s">
        <v>411</v>
      </c>
      <c r="D87" s="5" t="s">
        <v>19</v>
      </c>
      <c r="E87" s="6">
        <v>94.3</v>
      </c>
      <c r="F87" s="7" t="s">
        <v>410</v>
      </c>
      <c r="G87" s="7" t="s">
        <v>301</v>
      </c>
      <c r="H87" s="7" t="s">
        <v>275</v>
      </c>
      <c r="I87" s="1">
        <v>-16</v>
      </c>
      <c r="J87" s="6">
        <v>-1508.8</v>
      </c>
    </row>
    <row r="88" spans="1:10" s="1" customFormat="1" ht="14.25">
      <c r="A88" s="1">
        <v>85</v>
      </c>
      <c r="B88" s="5" t="s">
        <v>9</v>
      </c>
      <c r="C88" s="5" t="s">
        <v>412</v>
      </c>
      <c r="D88" s="5" t="s">
        <v>19</v>
      </c>
      <c r="E88" s="6">
        <v>950.8</v>
      </c>
      <c r="F88" s="7" t="s">
        <v>410</v>
      </c>
      <c r="G88" s="7" t="s">
        <v>301</v>
      </c>
      <c r="H88" s="7" t="s">
        <v>275</v>
      </c>
      <c r="I88" s="1">
        <v>-16</v>
      </c>
      <c r="J88" s="6">
        <v>-15212.8</v>
      </c>
    </row>
    <row r="89" spans="1:10" s="1" customFormat="1" ht="14.25">
      <c r="A89" s="1">
        <v>86</v>
      </c>
      <c r="B89" s="5" t="s">
        <v>9</v>
      </c>
      <c r="C89" s="5" t="s">
        <v>413</v>
      </c>
      <c r="D89" s="5" t="s">
        <v>19</v>
      </c>
      <c r="E89" s="6">
        <v>163.43</v>
      </c>
      <c r="F89" s="7" t="s">
        <v>410</v>
      </c>
      <c r="G89" s="7" t="s">
        <v>301</v>
      </c>
      <c r="H89" s="7" t="s">
        <v>275</v>
      </c>
      <c r="I89" s="1">
        <v>-16</v>
      </c>
      <c r="J89" s="6">
        <v>-2614.88</v>
      </c>
    </row>
    <row r="90" spans="1:10" s="1" customFormat="1" ht="14.25">
      <c r="A90" s="1">
        <v>87</v>
      </c>
      <c r="B90" s="5" t="s">
        <v>9</v>
      </c>
      <c r="C90" s="5" t="s">
        <v>414</v>
      </c>
      <c r="D90" s="5" t="s">
        <v>15</v>
      </c>
      <c r="E90" s="6">
        <v>7308.8</v>
      </c>
      <c r="F90" s="7" t="s">
        <v>415</v>
      </c>
      <c r="G90" s="7" t="s">
        <v>287</v>
      </c>
      <c r="H90" s="7" t="s">
        <v>263</v>
      </c>
      <c r="I90" s="1">
        <v>-24</v>
      </c>
      <c r="J90" s="6">
        <v>-175411.20000000001</v>
      </c>
    </row>
    <row r="91" spans="1:10" s="1" customFormat="1" ht="14.25">
      <c r="A91" s="1">
        <v>88</v>
      </c>
      <c r="B91" s="5" t="s">
        <v>9</v>
      </c>
      <c r="C91" s="5" t="s">
        <v>416</v>
      </c>
      <c r="D91" s="5" t="s">
        <v>45</v>
      </c>
      <c r="E91" s="6">
        <v>180</v>
      </c>
      <c r="F91" s="7" t="s">
        <v>417</v>
      </c>
      <c r="G91" s="7" t="s">
        <v>297</v>
      </c>
      <c r="H91" s="7" t="s">
        <v>337</v>
      </c>
      <c r="I91" s="1">
        <v>-20</v>
      </c>
      <c r="J91" s="6">
        <v>-3600</v>
      </c>
    </row>
    <row r="92" spans="1:10" s="1" customFormat="1" ht="14.25">
      <c r="A92" s="1">
        <v>89</v>
      </c>
      <c r="B92" s="5" t="s">
        <v>9</v>
      </c>
      <c r="C92" s="5" t="s">
        <v>418</v>
      </c>
      <c r="D92" s="5" t="s">
        <v>11</v>
      </c>
      <c r="E92" s="6">
        <v>13652</v>
      </c>
      <c r="F92" s="7" t="s">
        <v>322</v>
      </c>
      <c r="G92" s="7" t="s">
        <v>271</v>
      </c>
      <c r="H92" s="7" t="s">
        <v>295</v>
      </c>
      <c r="I92" s="1">
        <v>-26</v>
      </c>
      <c r="J92" s="6">
        <v>-354952</v>
      </c>
    </row>
    <row r="93" spans="1:10" s="1" customFormat="1" ht="14.25">
      <c r="A93" s="1">
        <v>90</v>
      </c>
      <c r="B93" s="5" t="s">
        <v>9</v>
      </c>
      <c r="C93" s="5" t="s">
        <v>419</v>
      </c>
      <c r="D93" s="5" t="s">
        <v>24</v>
      </c>
      <c r="E93" s="6">
        <v>7376.46</v>
      </c>
      <c r="F93" s="7" t="s">
        <v>271</v>
      </c>
      <c r="G93" s="7" t="s">
        <v>303</v>
      </c>
      <c r="H93" s="7" t="s">
        <v>368</v>
      </c>
      <c r="I93" s="1">
        <v>-22</v>
      </c>
      <c r="J93" s="6">
        <v>-162282.12</v>
      </c>
    </row>
    <row r="94" spans="1:10" s="1" customFormat="1" ht="14.25">
      <c r="A94" s="1">
        <v>91</v>
      </c>
      <c r="B94" s="5" t="s">
        <v>9</v>
      </c>
      <c r="C94" s="5" t="s">
        <v>420</v>
      </c>
      <c r="D94" s="5" t="s">
        <v>24</v>
      </c>
      <c r="E94" s="6">
        <v>7376.46</v>
      </c>
      <c r="F94" s="7" t="s">
        <v>291</v>
      </c>
      <c r="G94" s="7" t="s">
        <v>344</v>
      </c>
      <c r="H94" s="7" t="s">
        <v>391</v>
      </c>
      <c r="I94" s="1">
        <v>-24</v>
      </c>
      <c r="J94" s="6">
        <v>-177035.04</v>
      </c>
    </row>
    <row r="95" spans="1:10" s="1" customFormat="1" ht="14.25">
      <c r="A95" s="1">
        <v>92</v>
      </c>
      <c r="B95" s="5" t="s">
        <v>9</v>
      </c>
      <c r="C95" s="5" t="s">
        <v>421</v>
      </c>
      <c r="D95" s="5" t="s">
        <v>24</v>
      </c>
      <c r="E95" s="6">
        <v>7376.46</v>
      </c>
      <c r="F95" s="7" t="s">
        <v>403</v>
      </c>
      <c r="G95" s="7" t="s">
        <v>404</v>
      </c>
      <c r="H95" s="7" t="s">
        <v>295</v>
      </c>
      <c r="I95" s="1">
        <v>-22</v>
      </c>
      <c r="J95" s="6">
        <v>-162282.12</v>
      </c>
    </row>
    <row r="96" spans="1:10" s="1" customFormat="1" ht="14.25">
      <c r="A96" s="1">
        <v>93</v>
      </c>
      <c r="B96" s="5" t="s">
        <v>9</v>
      </c>
      <c r="C96" s="5" t="s">
        <v>422</v>
      </c>
      <c r="D96" s="5" t="s">
        <v>423</v>
      </c>
      <c r="E96" s="6">
        <v>468.07</v>
      </c>
      <c r="F96" s="7" t="s">
        <v>332</v>
      </c>
      <c r="G96" s="7" t="s">
        <v>333</v>
      </c>
      <c r="H96" s="7" t="s">
        <v>366</v>
      </c>
      <c r="I96" s="1">
        <v>-28</v>
      </c>
      <c r="J96" s="6">
        <v>-13105.96</v>
      </c>
    </row>
    <row r="97" spans="1:10" s="1" customFormat="1" ht="14.25">
      <c r="A97" s="1">
        <v>94</v>
      </c>
      <c r="B97" s="5" t="s">
        <v>9</v>
      </c>
      <c r="C97" s="5" t="s">
        <v>424</v>
      </c>
      <c r="D97" s="5" t="s">
        <v>15</v>
      </c>
      <c r="E97" s="6">
        <v>745</v>
      </c>
      <c r="F97" s="7" t="s">
        <v>261</v>
      </c>
      <c r="G97" s="7" t="s">
        <v>262</v>
      </c>
      <c r="H97" s="7" t="s">
        <v>312</v>
      </c>
      <c r="I97" s="1">
        <v>-20</v>
      </c>
      <c r="J97" s="6">
        <v>-14900</v>
      </c>
    </row>
    <row r="98" spans="1:10" s="1" customFormat="1" ht="14.25">
      <c r="A98" s="1">
        <v>95</v>
      </c>
      <c r="B98" s="5" t="s">
        <v>9</v>
      </c>
      <c r="C98" s="5" t="s">
        <v>425</v>
      </c>
      <c r="D98" s="5" t="s">
        <v>426</v>
      </c>
      <c r="E98" s="6">
        <v>2078</v>
      </c>
      <c r="F98" s="7" t="s">
        <v>284</v>
      </c>
      <c r="G98" s="7" t="s">
        <v>427</v>
      </c>
      <c r="H98" s="7" t="s">
        <v>263</v>
      </c>
      <c r="I98" s="1">
        <v>-26</v>
      </c>
      <c r="J98" s="6">
        <v>-54028</v>
      </c>
    </row>
    <row r="99" spans="1:10" s="1" customFormat="1" ht="14.25">
      <c r="A99" s="1">
        <v>96</v>
      </c>
      <c r="B99" s="5" t="s">
        <v>9</v>
      </c>
      <c r="C99" s="5" t="s">
        <v>428</v>
      </c>
      <c r="D99" s="5" t="s">
        <v>426</v>
      </c>
      <c r="E99" s="6">
        <v>1288</v>
      </c>
      <c r="F99" s="7" t="s">
        <v>284</v>
      </c>
      <c r="G99" s="7" t="s">
        <v>427</v>
      </c>
      <c r="H99" s="7" t="s">
        <v>263</v>
      </c>
      <c r="I99" s="1">
        <v>-26</v>
      </c>
      <c r="J99" s="6">
        <v>-33488</v>
      </c>
    </row>
    <row r="100" spans="1:10" s="1" customFormat="1" ht="14.25">
      <c r="A100" s="1">
        <v>97</v>
      </c>
      <c r="B100" s="5" t="s">
        <v>9</v>
      </c>
      <c r="C100" s="5" t="s">
        <v>429</v>
      </c>
      <c r="D100" s="5" t="s">
        <v>27</v>
      </c>
      <c r="E100" s="6">
        <v>1187.95</v>
      </c>
      <c r="F100" s="7" t="s">
        <v>430</v>
      </c>
      <c r="G100" s="7" t="s">
        <v>321</v>
      </c>
      <c r="H100" s="7" t="s">
        <v>294</v>
      </c>
      <c r="I100" s="1">
        <v>-24</v>
      </c>
      <c r="J100" s="6">
        <v>-28510.799999999999</v>
      </c>
    </row>
    <row r="101" spans="1:10" s="1" customFormat="1" ht="14.25">
      <c r="A101" s="1">
        <v>98</v>
      </c>
      <c r="B101" s="5" t="s">
        <v>9</v>
      </c>
      <c r="C101" s="5" t="s">
        <v>431</v>
      </c>
      <c r="D101" s="5" t="s">
        <v>27</v>
      </c>
      <c r="E101" s="6">
        <v>1187.95</v>
      </c>
      <c r="F101" s="7" t="s">
        <v>430</v>
      </c>
      <c r="G101" s="7" t="s">
        <v>321</v>
      </c>
      <c r="H101" s="7" t="s">
        <v>294</v>
      </c>
      <c r="I101" s="1">
        <v>-24</v>
      </c>
      <c r="J101" s="6">
        <v>-28510.799999999999</v>
      </c>
    </row>
    <row r="102" spans="1:10" s="1" customFormat="1" ht="14.25">
      <c r="A102" s="1">
        <v>99</v>
      </c>
      <c r="B102" s="5" t="s">
        <v>9</v>
      </c>
      <c r="C102" s="5" t="s">
        <v>432</v>
      </c>
      <c r="D102" s="5" t="s">
        <v>27</v>
      </c>
      <c r="E102" s="6">
        <v>559.30999999999995</v>
      </c>
      <c r="F102" s="7" t="s">
        <v>433</v>
      </c>
      <c r="G102" s="7" t="s">
        <v>283</v>
      </c>
      <c r="H102" s="7" t="s">
        <v>271</v>
      </c>
      <c r="I102" s="1">
        <v>-11</v>
      </c>
      <c r="J102" s="6">
        <v>-6152.41</v>
      </c>
    </row>
    <row r="103" spans="1:10" s="1" customFormat="1" ht="14.25">
      <c r="A103" s="1">
        <v>100</v>
      </c>
      <c r="B103" s="5" t="s">
        <v>9</v>
      </c>
      <c r="C103" s="5" t="s">
        <v>434</v>
      </c>
      <c r="D103" s="5" t="s">
        <v>27</v>
      </c>
      <c r="E103" s="6">
        <v>512.96</v>
      </c>
      <c r="F103" s="7" t="s">
        <v>433</v>
      </c>
      <c r="G103" s="7" t="s">
        <v>283</v>
      </c>
      <c r="H103" s="7" t="s">
        <v>271</v>
      </c>
      <c r="I103" s="1">
        <v>-11</v>
      </c>
      <c r="J103" s="6">
        <v>-5642.56</v>
      </c>
    </row>
    <row r="104" spans="1:10" s="1" customFormat="1" ht="14.25">
      <c r="A104" s="1">
        <v>101</v>
      </c>
      <c r="B104" s="5" t="s">
        <v>9</v>
      </c>
      <c r="C104" s="5" t="s">
        <v>435</v>
      </c>
      <c r="D104" s="5" t="s">
        <v>27</v>
      </c>
      <c r="E104" s="6">
        <v>21.01</v>
      </c>
      <c r="F104" s="7" t="s">
        <v>349</v>
      </c>
      <c r="G104" s="7" t="s">
        <v>350</v>
      </c>
      <c r="H104" s="7" t="s">
        <v>271</v>
      </c>
      <c r="I104" s="1">
        <v>-14</v>
      </c>
      <c r="J104" s="6">
        <v>-294.14</v>
      </c>
    </row>
    <row r="105" spans="1:10" s="1" customFormat="1" ht="14.25">
      <c r="A105" s="1">
        <v>102</v>
      </c>
      <c r="B105" s="5" t="s">
        <v>9</v>
      </c>
      <c r="C105" s="5" t="s">
        <v>436</v>
      </c>
      <c r="D105" s="5" t="s">
        <v>27</v>
      </c>
      <c r="E105" s="6">
        <v>26.47</v>
      </c>
      <c r="F105" s="7" t="s">
        <v>349</v>
      </c>
      <c r="G105" s="7" t="s">
        <v>350</v>
      </c>
      <c r="H105" s="7" t="s">
        <v>271</v>
      </c>
      <c r="I105" s="1">
        <v>-14</v>
      </c>
      <c r="J105" s="6">
        <v>-370.58</v>
      </c>
    </row>
    <row r="106" spans="1:10" s="1" customFormat="1" ht="14.25">
      <c r="A106" s="1">
        <v>103</v>
      </c>
      <c r="B106" s="5" t="s">
        <v>9</v>
      </c>
      <c r="C106" s="5" t="s">
        <v>437</v>
      </c>
      <c r="D106" s="5" t="s">
        <v>27</v>
      </c>
      <c r="E106" s="6">
        <v>2689.75</v>
      </c>
      <c r="F106" s="7" t="s">
        <v>349</v>
      </c>
      <c r="G106" s="7" t="s">
        <v>350</v>
      </c>
      <c r="H106" s="7" t="s">
        <v>271</v>
      </c>
      <c r="I106" s="1">
        <v>-14</v>
      </c>
      <c r="J106" s="6">
        <v>-37656.5</v>
      </c>
    </row>
    <row r="107" spans="1:10" s="1" customFormat="1" ht="14.25">
      <c r="A107" s="1">
        <v>104</v>
      </c>
      <c r="B107" s="5" t="s">
        <v>9</v>
      </c>
      <c r="C107" s="5" t="s">
        <v>438</v>
      </c>
      <c r="D107" s="5" t="s">
        <v>27</v>
      </c>
      <c r="E107" s="6">
        <v>21.01</v>
      </c>
      <c r="F107" s="7" t="s">
        <v>349</v>
      </c>
      <c r="G107" s="7" t="s">
        <v>350</v>
      </c>
      <c r="H107" s="7" t="s">
        <v>271</v>
      </c>
      <c r="I107" s="1">
        <v>-14</v>
      </c>
      <c r="J107" s="6">
        <v>-294.14</v>
      </c>
    </row>
    <row r="108" spans="1:10" s="1" customFormat="1" ht="14.25">
      <c r="A108" s="1">
        <v>105</v>
      </c>
      <c r="B108" s="5" t="s">
        <v>9</v>
      </c>
      <c r="C108" s="5" t="s">
        <v>439</v>
      </c>
      <c r="D108" s="5" t="s">
        <v>27</v>
      </c>
      <c r="E108" s="6">
        <v>432.81</v>
      </c>
      <c r="F108" s="7" t="s">
        <v>440</v>
      </c>
      <c r="G108" s="7" t="s">
        <v>350</v>
      </c>
      <c r="H108" s="7" t="s">
        <v>275</v>
      </c>
      <c r="I108" s="1">
        <v>-13</v>
      </c>
      <c r="J108" s="6">
        <v>-5626.53</v>
      </c>
    </row>
    <row r="109" spans="1:10" s="1" customFormat="1" ht="14.25">
      <c r="A109" s="1">
        <v>106</v>
      </c>
      <c r="B109" s="5" t="s">
        <v>9</v>
      </c>
      <c r="C109" s="5" t="s">
        <v>441</v>
      </c>
      <c r="D109" s="5" t="s">
        <v>27</v>
      </c>
      <c r="E109" s="6">
        <v>204.01</v>
      </c>
      <c r="F109" s="7" t="s">
        <v>442</v>
      </c>
      <c r="G109" s="7" t="s">
        <v>324</v>
      </c>
      <c r="H109" s="7" t="s">
        <v>368</v>
      </c>
      <c r="I109" s="1">
        <v>-20</v>
      </c>
      <c r="J109" s="6">
        <v>-4080.2</v>
      </c>
    </row>
    <row r="110" spans="1:10" s="1" customFormat="1" ht="14.25">
      <c r="A110" s="1">
        <v>107</v>
      </c>
      <c r="B110" s="5" t="s">
        <v>9</v>
      </c>
      <c r="C110" s="5" t="s">
        <v>443</v>
      </c>
      <c r="D110" s="5" t="s">
        <v>27</v>
      </c>
      <c r="E110" s="6">
        <v>1400.09</v>
      </c>
      <c r="F110" s="7" t="s">
        <v>442</v>
      </c>
      <c r="G110" s="7" t="s">
        <v>324</v>
      </c>
      <c r="H110" s="7" t="s">
        <v>368</v>
      </c>
      <c r="I110" s="1">
        <v>-20</v>
      </c>
      <c r="J110" s="6">
        <v>-28001.8</v>
      </c>
    </row>
    <row r="111" spans="1:10" s="1" customFormat="1" ht="14.25">
      <c r="A111" s="1">
        <v>108</v>
      </c>
      <c r="B111" s="5" t="s">
        <v>9</v>
      </c>
      <c r="C111" s="5" t="s">
        <v>444</v>
      </c>
      <c r="D111" s="5" t="s">
        <v>27</v>
      </c>
      <c r="E111" s="6">
        <v>1400.09</v>
      </c>
      <c r="F111" s="7" t="s">
        <v>445</v>
      </c>
      <c r="G111" s="7" t="s">
        <v>324</v>
      </c>
      <c r="H111" s="7" t="s">
        <v>368</v>
      </c>
      <c r="I111" s="1">
        <v>-20</v>
      </c>
      <c r="J111" s="6">
        <v>-28001.8</v>
      </c>
    </row>
    <row r="112" spans="1:10" s="1" customFormat="1" ht="14.25">
      <c r="A112" s="1">
        <v>109</v>
      </c>
      <c r="B112" s="5" t="s">
        <v>9</v>
      </c>
      <c r="C112" s="5" t="s">
        <v>446</v>
      </c>
      <c r="D112" s="5" t="s">
        <v>27</v>
      </c>
      <c r="E112" s="6">
        <v>38.840000000000003</v>
      </c>
      <c r="F112" s="7" t="s">
        <v>445</v>
      </c>
      <c r="G112" s="7" t="s">
        <v>324</v>
      </c>
      <c r="H112" s="7" t="s">
        <v>368</v>
      </c>
      <c r="I112" s="1">
        <v>-20</v>
      </c>
      <c r="J112" s="6">
        <v>-776.8</v>
      </c>
    </row>
    <row r="113" spans="1:10" s="1" customFormat="1" ht="14.25">
      <c r="A113" s="1">
        <v>110</v>
      </c>
      <c r="B113" s="5" t="s">
        <v>9</v>
      </c>
      <c r="C113" s="5" t="s">
        <v>447</v>
      </c>
      <c r="D113" s="5" t="s">
        <v>27</v>
      </c>
      <c r="E113" s="6">
        <v>560.03</v>
      </c>
      <c r="F113" s="7" t="s">
        <v>442</v>
      </c>
      <c r="G113" s="7" t="s">
        <v>324</v>
      </c>
      <c r="H113" s="7" t="s">
        <v>368</v>
      </c>
      <c r="I113" s="1">
        <v>-20</v>
      </c>
      <c r="J113" s="6">
        <v>-11200.6</v>
      </c>
    </row>
    <row r="114" spans="1:10" s="1" customFormat="1" ht="14.25">
      <c r="A114" s="1">
        <v>111</v>
      </c>
      <c r="B114" s="5" t="s">
        <v>9</v>
      </c>
      <c r="C114" s="5" t="s">
        <v>448</v>
      </c>
      <c r="D114" s="5" t="s">
        <v>27</v>
      </c>
      <c r="E114" s="6">
        <v>237.08</v>
      </c>
      <c r="F114" s="7" t="s">
        <v>442</v>
      </c>
      <c r="G114" s="7" t="s">
        <v>324</v>
      </c>
      <c r="H114" s="7" t="s">
        <v>292</v>
      </c>
      <c r="I114" s="1">
        <v>-24</v>
      </c>
      <c r="J114" s="6">
        <v>-5689.92</v>
      </c>
    </row>
    <row r="115" spans="1:10" s="1" customFormat="1" ht="14.25">
      <c r="A115" s="1">
        <v>112</v>
      </c>
      <c r="B115" s="5" t="s">
        <v>9</v>
      </c>
      <c r="C115" s="5" t="s">
        <v>449</v>
      </c>
      <c r="D115" s="5" t="s">
        <v>27</v>
      </c>
      <c r="E115" s="6">
        <v>237.08</v>
      </c>
      <c r="F115" s="7" t="s">
        <v>442</v>
      </c>
      <c r="G115" s="7" t="s">
        <v>324</v>
      </c>
      <c r="H115" s="7" t="s">
        <v>368</v>
      </c>
      <c r="I115" s="1">
        <v>-20</v>
      </c>
      <c r="J115" s="6">
        <v>-4741.6000000000004</v>
      </c>
    </row>
    <row r="116" spans="1:10" s="1" customFormat="1" ht="14.25">
      <c r="A116" s="1">
        <v>113</v>
      </c>
      <c r="B116" s="5" t="s">
        <v>9</v>
      </c>
      <c r="C116" s="5" t="s">
        <v>450</v>
      </c>
      <c r="D116" s="5" t="s">
        <v>27</v>
      </c>
      <c r="E116" s="6">
        <v>204.01</v>
      </c>
      <c r="F116" s="7" t="s">
        <v>442</v>
      </c>
      <c r="G116" s="7" t="s">
        <v>324</v>
      </c>
      <c r="H116" s="7" t="s">
        <v>368</v>
      </c>
      <c r="I116" s="1">
        <v>-20</v>
      </c>
      <c r="J116" s="6">
        <v>-4080.2</v>
      </c>
    </row>
    <row r="117" spans="1:10" s="1" customFormat="1" ht="14.25">
      <c r="A117" s="1">
        <v>114</v>
      </c>
      <c r="B117" s="5" t="s">
        <v>9</v>
      </c>
      <c r="C117" s="5" t="s">
        <v>451</v>
      </c>
      <c r="D117" s="5" t="s">
        <v>27</v>
      </c>
      <c r="E117" s="6">
        <v>3182</v>
      </c>
      <c r="F117" s="7" t="s">
        <v>452</v>
      </c>
      <c r="G117" s="7" t="s">
        <v>344</v>
      </c>
      <c r="H117" s="7" t="s">
        <v>261</v>
      </c>
      <c r="I117" s="1">
        <v>-13</v>
      </c>
      <c r="J117" s="6">
        <v>-41366</v>
      </c>
    </row>
    <row r="118" spans="1:10" s="1" customFormat="1" ht="14.25">
      <c r="A118" s="1">
        <v>115</v>
      </c>
      <c r="B118" s="5" t="s">
        <v>9</v>
      </c>
      <c r="C118" s="5" t="s">
        <v>453</v>
      </c>
      <c r="D118" s="5" t="s">
        <v>27</v>
      </c>
      <c r="E118" s="6">
        <v>3182</v>
      </c>
      <c r="F118" s="7" t="s">
        <v>452</v>
      </c>
      <c r="G118" s="7" t="s">
        <v>344</v>
      </c>
      <c r="H118" s="7" t="s">
        <v>261</v>
      </c>
      <c r="I118" s="1">
        <v>-13</v>
      </c>
      <c r="J118" s="6">
        <v>-41366</v>
      </c>
    </row>
    <row r="119" spans="1:10" s="1" customFormat="1" ht="14.25">
      <c r="A119" s="1">
        <v>116</v>
      </c>
      <c r="B119" s="5" t="s">
        <v>9</v>
      </c>
      <c r="C119" s="5" t="s">
        <v>454</v>
      </c>
      <c r="D119" s="5" t="s">
        <v>27</v>
      </c>
      <c r="E119" s="6">
        <v>4587.75</v>
      </c>
      <c r="F119" s="7" t="s">
        <v>286</v>
      </c>
      <c r="G119" s="7" t="s">
        <v>287</v>
      </c>
      <c r="H119" s="7" t="s">
        <v>310</v>
      </c>
      <c r="I119" s="1">
        <v>-19</v>
      </c>
      <c r="J119" s="6">
        <v>-87167.25</v>
      </c>
    </row>
    <row r="120" spans="1:10" s="1" customFormat="1" ht="14.25">
      <c r="A120" s="1">
        <v>117</v>
      </c>
      <c r="B120" s="5" t="s">
        <v>9</v>
      </c>
      <c r="C120" s="5" t="s">
        <v>455</v>
      </c>
      <c r="D120" s="5" t="s">
        <v>27</v>
      </c>
      <c r="E120" s="6">
        <v>278.45999999999998</v>
      </c>
      <c r="F120" s="7" t="s">
        <v>286</v>
      </c>
      <c r="G120" s="7" t="s">
        <v>287</v>
      </c>
      <c r="H120" s="7" t="s">
        <v>312</v>
      </c>
      <c r="I120" s="1">
        <v>-17</v>
      </c>
      <c r="J120" s="6">
        <v>-4733.82</v>
      </c>
    </row>
    <row r="121" spans="1:10" s="1" customFormat="1" ht="14.25">
      <c r="A121" s="1">
        <v>118</v>
      </c>
      <c r="B121" s="5" t="s">
        <v>9</v>
      </c>
      <c r="C121" s="5" t="s">
        <v>456</v>
      </c>
      <c r="D121" s="5" t="s">
        <v>27</v>
      </c>
      <c r="E121" s="6">
        <v>1129.31</v>
      </c>
      <c r="F121" s="7" t="s">
        <v>286</v>
      </c>
      <c r="G121" s="7" t="s">
        <v>287</v>
      </c>
      <c r="H121" s="7" t="s">
        <v>312</v>
      </c>
      <c r="I121" s="1">
        <v>-17</v>
      </c>
      <c r="J121" s="6">
        <v>-19198.27</v>
      </c>
    </row>
    <row r="122" spans="1:10" s="1" customFormat="1" ht="14.25">
      <c r="A122" s="1">
        <v>119</v>
      </c>
      <c r="B122" s="5" t="s">
        <v>9</v>
      </c>
      <c r="C122" s="5" t="s">
        <v>457</v>
      </c>
      <c r="D122" s="5" t="s">
        <v>27</v>
      </c>
      <c r="E122" s="6">
        <v>38</v>
      </c>
      <c r="F122" s="7" t="s">
        <v>286</v>
      </c>
      <c r="G122" s="7" t="s">
        <v>287</v>
      </c>
      <c r="H122" s="7" t="s">
        <v>310</v>
      </c>
      <c r="I122" s="1">
        <v>-19</v>
      </c>
      <c r="J122" s="6">
        <v>-722</v>
      </c>
    </row>
    <row r="123" spans="1:10" s="1" customFormat="1" ht="14.25">
      <c r="A123" s="1">
        <v>120</v>
      </c>
      <c r="B123" s="5" t="s">
        <v>9</v>
      </c>
      <c r="C123" s="5" t="s">
        <v>458</v>
      </c>
      <c r="D123" s="5" t="s">
        <v>27</v>
      </c>
      <c r="E123" s="6">
        <v>35.81</v>
      </c>
      <c r="F123" s="7" t="s">
        <v>286</v>
      </c>
      <c r="G123" s="7" t="s">
        <v>287</v>
      </c>
      <c r="H123" s="7" t="s">
        <v>312</v>
      </c>
      <c r="I123" s="1">
        <v>-17</v>
      </c>
      <c r="J123" s="6">
        <v>-608.77</v>
      </c>
    </row>
    <row r="124" spans="1:10" s="1" customFormat="1" ht="14.25">
      <c r="A124" s="1">
        <v>121</v>
      </c>
      <c r="B124" s="5" t="s">
        <v>9</v>
      </c>
      <c r="C124" s="5" t="s">
        <v>459</v>
      </c>
      <c r="D124" s="5" t="s">
        <v>27</v>
      </c>
      <c r="E124" s="6">
        <v>35.81</v>
      </c>
      <c r="F124" s="7" t="s">
        <v>286</v>
      </c>
      <c r="G124" s="7" t="s">
        <v>287</v>
      </c>
      <c r="H124" s="7" t="s">
        <v>312</v>
      </c>
      <c r="I124" s="1">
        <v>-17</v>
      </c>
      <c r="J124" s="6">
        <v>-608.77</v>
      </c>
    </row>
    <row r="125" spans="1:10" s="1" customFormat="1" ht="14.25">
      <c r="A125" s="1">
        <v>122</v>
      </c>
      <c r="B125" s="5" t="s">
        <v>9</v>
      </c>
      <c r="C125" s="5" t="s">
        <v>460</v>
      </c>
      <c r="D125" s="5" t="s">
        <v>27</v>
      </c>
      <c r="E125" s="6">
        <v>286.95</v>
      </c>
      <c r="F125" s="7" t="s">
        <v>286</v>
      </c>
      <c r="G125" s="7" t="s">
        <v>287</v>
      </c>
      <c r="H125" s="7" t="s">
        <v>310</v>
      </c>
      <c r="I125" s="1">
        <v>-19</v>
      </c>
      <c r="J125" s="6">
        <v>-5452.05</v>
      </c>
    </row>
    <row r="126" spans="1:10" s="1" customFormat="1" ht="14.25">
      <c r="A126" s="1">
        <v>123</v>
      </c>
      <c r="B126" s="5" t="s">
        <v>9</v>
      </c>
      <c r="C126" s="5" t="s">
        <v>461</v>
      </c>
      <c r="D126" s="5" t="s">
        <v>27</v>
      </c>
      <c r="E126" s="6">
        <v>551.41999999999996</v>
      </c>
      <c r="F126" s="7" t="s">
        <v>299</v>
      </c>
      <c r="G126" s="7" t="s">
        <v>462</v>
      </c>
      <c r="H126" s="7" t="s">
        <v>312</v>
      </c>
      <c r="I126" s="1">
        <v>-21</v>
      </c>
      <c r="J126" s="6">
        <v>-11579.82</v>
      </c>
    </row>
    <row r="127" spans="1:10" s="1" customFormat="1" ht="14.25">
      <c r="A127" s="1">
        <v>124</v>
      </c>
      <c r="B127" s="5" t="s">
        <v>9</v>
      </c>
      <c r="C127" s="5" t="s">
        <v>463</v>
      </c>
      <c r="D127" s="5" t="s">
        <v>28</v>
      </c>
      <c r="E127" s="6">
        <v>53.98</v>
      </c>
      <c r="F127" s="7" t="s">
        <v>464</v>
      </c>
      <c r="G127" s="7" t="s">
        <v>433</v>
      </c>
      <c r="H127" s="7" t="s">
        <v>322</v>
      </c>
      <c r="I127" s="1">
        <v>-14</v>
      </c>
      <c r="J127" s="6">
        <v>-755.72</v>
      </c>
    </row>
    <row r="128" spans="1:10" s="1" customFormat="1" ht="14.25">
      <c r="A128" s="1">
        <v>125</v>
      </c>
      <c r="B128" s="5" t="s">
        <v>9</v>
      </c>
      <c r="C128" s="5" t="s">
        <v>465</v>
      </c>
      <c r="D128" s="5" t="s">
        <v>35</v>
      </c>
      <c r="E128" s="6">
        <v>90</v>
      </c>
      <c r="F128" s="7" t="s">
        <v>292</v>
      </c>
      <c r="G128" s="7" t="s">
        <v>297</v>
      </c>
      <c r="H128" s="7" t="s">
        <v>283</v>
      </c>
      <c r="I128" s="1">
        <v>-24</v>
      </c>
      <c r="J128" s="6">
        <v>-2160</v>
      </c>
    </row>
    <row r="129" spans="1:10" s="1" customFormat="1" ht="14.25">
      <c r="A129" s="1">
        <v>126</v>
      </c>
      <c r="B129" s="5" t="s">
        <v>9</v>
      </c>
      <c r="C129" s="5" t="s">
        <v>466</v>
      </c>
      <c r="D129" s="5" t="s">
        <v>19</v>
      </c>
      <c r="E129" s="6">
        <v>2794.5</v>
      </c>
      <c r="F129" s="7" t="s">
        <v>350</v>
      </c>
      <c r="G129" s="7" t="s">
        <v>299</v>
      </c>
      <c r="H129" s="7" t="s">
        <v>274</v>
      </c>
      <c r="I129" s="1">
        <v>-26</v>
      </c>
      <c r="J129" s="6">
        <v>-72657</v>
      </c>
    </row>
    <row r="130" spans="1:10" s="1" customFormat="1" ht="14.25">
      <c r="A130" s="1">
        <v>127</v>
      </c>
      <c r="B130" s="5" t="s">
        <v>9</v>
      </c>
      <c r="C130" s="5" t="s">
        <v>467</v>
      </c>
      <c r="D130" s="5" t="s">
        <v>423</v>
      </c>
      <c r="E130" s="6">
        <v>237.58</v>
      </c>
      <c r="F130" s="7" t="s">
        <v>292</v>
      </c>
      <c r="G130" s="7" t="s">
        <v>297</v>
      </c>
      <c r="H130" s="7" t="s">
        <v>368</v>
      </c>
      <c r="I130" s="1">
        <v>-27</v>
      </c>
      <c r="J130" s="6">
        <v>-6414.66</v>
      </c>
    </row>
    <row r="131" spans="1:10" s="1" customFormat="1" ht="14.25">
      <c r="A131" s="1">
        <v>128</v>
      </c>
      <c r="B131" s="5" t="s">
        <v>9</v>
      </c>
      <c r="C131" s="5" t="s">
        <v>468</v>
      </c>
      <c r="D131" s="5" t="s">
        <v>19</v>
      </c>
      <c r="E131" s="6">
        <v>1805.79</v>
      </c>
      <c r="F131" s="7" t="s">
        <v>350</v>
      </c>
      <c r="G131" s="7" t="s">
        <v>299</v>
      </c>
      <c r="H131" s="7" t="s">
        <v>274</v>
      </c>
      <c r="I131" s="1">
        <v>-26</v>
      </c>
      <c r="J131" s="6">
        <v>-46950.54</v>
      </c>
    </row>
    <row r="132" spans="1:10" s="1" customFormat="1" ht="14.25">
      <c r="A132" s="1">
        <v>129</v>
      </c>
      <c r="B132" s="5" t="s">
        <v>9</v>
      </c>
      <c r="C132" s="5" t="s">
        <v>469</v>
      </c>
      <c r="D132" s="5" t="s">
        <v>470</v>
      </c>
      <c r="E132" s="6">
        <v>12021.92</v>
      </c>
      <c r="F132" s="7" t="s">
        <v>415</v>
      </c>
      <c r="G132" s="7" t="s">
        <v>287</v>
      </c>
      <c r="H132" s="7" t="s">
        <v>310</v>
      </c>
      <c r="I132" s="1">
        <v>-19</v>
      </c>
      <c r="J132" s="6">
        <v>-228416.48</v>
      </c>
    </row>
    <row r="133" spans="1:10" s="1" customFormat="1" ht="14.25">
      <c r="A133" s="1">
        <v>130</v>
      </c>
      <c r="B133" s="5" t="s">
        <v>9</v>
      </c>
      <c r="C133" s="5" t="s">
        <v>471</v>
      </c>
      <c r="D133" s="5" t="s">
        <v>19</v>
      </c>
      <c r="E133" s="6">
        <v>76</v>
      </c>
      <c r="F133" s="7" t="s">
        <v>350</v>
      </c>
      <c r="G133" s="7" t="s">
        <v>299</v>
      </c>
      <c r="H133" s="7" t="s">
        <v>274</v>
      </c>
      <c r="I133" s="1">
        <v>-26</v>
      </c>
      <c r="J133" s="6">
        <v>-1976</v>
      </c>
    </row>
    <row r="134" spans="1:10" s="1" customFormat="1" ht="14.25">
      <c r="A134" s="1">
        <v>131</v>
      </c>
      <c r="B134" s="5" t="s">
        <v>9</v>
      </c>
      <c r="C134" s="5" t="s">
        <v>472</v>
      </c>
      <c r="D134" s="5" t="s">
        <v>473</v>
      </c>
      <c r="E134" s="6">
        <v>1790</v>
      </c>
      <c r="F134" s="7" t="s">
        <v>350</v>
      </c>
      <c r="G134" s="7" t="s">
        <v>299</v>
      </c>
      <c r="H134" s="7" t="s">
        <v>274</v>
      </c>
      <c r="I134" s="1">
        <v>-26</v>
      </c>
      <c r="J134" s="6">
        <v>-46540</v>
      </c>
    </row>
    <row r="135" spans="1:10" s="1" customFormat="1" ht="14.25">
      <c r="A135" s="1">
        <v>132</v>
      </c>
      <c r="B135" s="5" t="s">
        <v>9</v>
      </c>
      <c r="C135" s="5" t="s">
        <v>474</v>
      </c>
      <c r="D135" s="5" t="s">
        <v>36</v>
      </c>
      <c r="E135" s="6">
        <v>540.72</v>
      </c>
      <c r="F135" s="7" t="s">
        <v>261</v>
      </c>
      <c r="G135" s="7" t="s">
        <v>262</v>
      </c>
      <c r="H135" s="7" t="s">
        <v>312</v>
      </c>
      <c r="I135" s="1">
        <v>-20</v>
      </c>
      <c r="J135" s="6">
        <v>-10814.4</v>
      </c>
    </row>
    <row r="136" spans="1:10" s="1" customFormat="1" ht="14.25">
      <c r="A136" s="1">
        <v>133</v>
      </c>
      <c r="B136" s="5" t="s">
        <v>9</v>
      </c>
      <c r="C136" s="5" t="s">
        <v>475</v>
      </c>
      <c r="D136" s="5" t="s">
        <v>180</v>
      </c>
      <c r="E136" s="6">
        <v>83.2</v>
      </c>
      <c r="F136" s="7" t="s">
        <v>324</v>
      </c>
      <c r="G136" s="7" t="s">
        <v>325</v>
      </c>
      <c r="H136" s="7" t="s">
        <v>391</v>
      </c>
      <c r="I136" s="1">
        <v>-26</v>
      </c>
      <c r="J136" s="6">
        <v>-2163.1999999999998</v>
      </c>
    </row>
    <row r="137" spans="1:10" s="1" customFormat="1" ht="14.25">
      <c r="A137" s="1">
        <v>134</v>
      </c>
      <c r="B137" s="5" t="s">
        <v>9</v>
      </c>
      <c r="C137" s="5" t="s">
        <v>476</v>
      </c>
      <c r="D137" s="5" t="s">
        <v>477</v>
      </c>
      <c r="E137" s="6">
        <v>124.8</v>
      </c>
      <c r="F137" s="7" t="s">
        <v>267</v>
      </c>
      <c r="G137" s="7" t="s">
        <v>478</v>
      </c>
      <c r="H137" s="7" t="s">
        <v>261</v>
      </c>
      <c r="I137" s="1">
        <v>-24</v>
      </c>
      <c r="J137" s="6">
        <v>-2995.2</v>
      </c>
    </row>
    <row r="138" spans="1:10" s="1" customFormat="1" ht="14.25">
      <c r="A138" s="1">
        <v>135</v>
      </c>
      <c r="B138" s="5" t="s">
        <v>9</v>
      </c>
      <c r="C138" s="5" t="s">
        <v>479</v>
      </c>
      <c r="D138" s="5" t="s">
        <v>26</v>
      </c>
      <c r="E138" s="6">
        <v>60</v>
      </c>
      <c r="F138" s="7" t="s">
        <v>433</v>
      </c>
      <c r="G138" s="7" t="s">
        <v>283</v>
      </c>
      <c r="H138" s="7" t="s">
        <v>410</v>
      </c>
      <c r="I138" s="1">
        <v>-24</v>
      </c>
      <c r="J138" s="6">
        <v>-1440</v>
      </c>
    </row>
    <row r="139" spans="1:10" s="1" customFormat="1" ht="14.25">
      <c r="A139" s="1">
        <v>136</v>
      </c>
      <c r="B139" s="5" t="s">
        <v>9</v>
      </c>
      <c r="C139" s="5" t="s">
        <v>480</v>
      </c>
      <c r="D139" s="5" t="s">
        <v>45</v>
      </c>
      <c r="E139" s="6">
        <v>180</v>
      </c>
      <c r="F139" s="7" t="s">
        <v>391</v>
      </c>
      <c r="G139" s="7" t="s">
        <v>481</v>
      </c>
      <c r="H139" s="7" t="s">
        <v>329</v>
      </c>
      <c r="I139" s="1">
        <v>-24</v>
      </c>
      <c r="J139" s="6">
        <v>-4320</v>
      </c>
    </row>
    <row r="140" spans="1:10" s="1" customFormat="1" ht="14.25">
      <c r="A140" s="1">
        <v>137</v>
      </c>
      <c r="B140" s="5" t="s">
        <v>9</v>
      </c>
      <c r="C140" s="5" t="s">
        <v>482</v>
      </c>
      <c r="D140" s="5" t="s">
        <v>180</v>
      </c>
      <c r="E140" s="6">
        <v>200</v>
      </c>
      <c r="F140" s="7" t="s">
        <v>483</v>
      </c>
      <c r="G140" s="7" t="s">
        <v>484</v>
      </c>
      <c r="H140" s="7" t="s">
        <v>312</v>
      </c>
      <c r="I140" s="1">
        <v>-24</v>
      </c>
      <c r="J140" s="6">
        <v>-4800</v>
      </c>
    </row>
    <row r="141" spans="1:10" s="1" customFormat="1" ht="14.25">
      <c r="A141" s="1">
        <v>138</v>
      </c>
      <c r="B141" s="5" t="s">
        <v>9</v>
      </c>
      <c r="C141" s="5" t="s">
        <v>482</v>
      </c>
      <c r="D141" s="5" t="s">
        <v>485</v>
      </c>
      <c r="E141" s="6">
        <v>475</v>
      </c>
      <c r="F141" s="7" t="s">
        <v>324</v>
      </c>
      <c r="G141" s="7" t="s">
        <v>325</v>
      </c>
      <c r="H141" s="7" t="s">
        <v>391</v>
      </c>
      <c r="I141" s="1">
        <v>-26</v>
      </c>
      <c r="J141" s="6">
        <v>-12350</v>
      </c>
    </row>
    <row r="142" spans="1:10" s="1" customFormat="1" ht="14.25">
      <c r="A142" s="1">
        <v>139</v>
      </c>
      <c r="B142" s="5" t="s">
        <v>9</v>
      </c>
      <c r="C142" s="5" t="s">
        <v>486</v>
      </c>
      <c r="D142" s="5" t="s">
        <v>29</v>
      </c>
      <c r="E142" s="6">
        <v>3800</v>
      </c>
      <c r="F142" s="7" t="s">
        <v>322</v>
      </c>
      <c r="G142" s="7" t="s">
        <v>442</v>
      </c>
      <c r="H142" s="7" t="s">
        <v>346</v>
      </c>
      <c r="I142" s="1">
        <v>-17</v>
      </c>
      <c r="J142" s="6">
        <v>-64600</v>
      </c>
    </row>
    <row r="143" spans="1:10" s="1" customFormat="1" ht="14.25">
      <c r="A143" s="1">
        <v>140</v>
      </c>
      <c r="B143" s="5" t="s">
        <v>9</v>
      </c>
      <c r="C143" s="5" t="s">
        <v>487</v>
      </c>
      <c r="D143" s="5" t="s">
        <v>19</v>
      </c>
      <c r="E143" s="6">
        <v>4933.67</v>
      </c>
      <c r="F143" s="7" t="s">
        <v>389</v>
      </c>
      <c r="G143" s="7" t="s">
        <v>484</v>
      </c>
      <c r="H143" s="7" t="s">
        <v>312</v>
      </c>
      <c r="I143" s="1">
        <v>-24</v>
      </c>
      <c r="J143" s="6">
        <v>-118408.08</v>
      </c>
    </row>
    <row r="144" spans="1:10" s="1" customFormat="1" ht="14.25">
      <c r="A144" s="1">
        <v>141</v>
      </c>
      <c r="B144" s="5" t="s">
        <v>9</v>
      </c>
      <c r="C144" s="5" t="s">
        <v>488</v>
      </c>
      <c r="D144" s="5" t="s">
        <v>19</v>
      </c>
      <c r="E144" s="6">
        <v>57.95</v>
      </c>
      <c r="F144" s="7" t="s">
        <v>389</v>
      </c>
      <c r="G144" s="7" t="s">
        <v>484</v>
      </c>
      <c r="H144" s="7" t="s">
        <v>312</v>
      </c>
      <c r="I144" s="1">
        <v>-24</v>
      </c>
      <c r="J144" s="6">
        <v>-1390.8</v>
      </c>
    </row>
    <row r="145" spans="1:10" s="1" customFormat="1" ht="14.25">
      <c r="A145" s="1">
        <v>142</v>
      </c>
      <c r="B145" s="5" t="s">
        <v>9</v>
      </c>
      <c r="C145" s="5" t="s">
        <v>489</v>
      </c>
      <c r="D145" s="5" t="s">
        <v>35</v>
      </c>
      <c r="E145" s="6">
        <v>90</v>
      </c>
      <c r="F145" s="7" t="s">
        <v>303</v>
      </c>
      <c r="G145" s="7" t="s">
        <v>328</v>
      </c>
      <c r="H145" s="7" t="s">
        <v>267</v>
      </c>
      <c r="I145" s="1">
        <v>-23</v>
      </c>
      <c r="J145" s="6">
        <v>-2070</v>
      </c>
    </row>
    <row r="146" spans="1:10" s="1" customFormat="1" ht="14.25">
      <c r="A146" s="1">
        <v>143</v>
      </c>
      <c r="B146" s="5" t="s">
        <v>9</v>
      </c>
      <c r="C146" s="5" t="s">
        <v>490</v>
      </c>
      <c r="D146" s="5" t="s">
        <v>30</v>
      </c>
      <c r="E146" s="6">
        <v>538.5</v>
      </c>
      <c r="F146" s="7" t="s">
        <v>292</v>
      </c>
      <c r="G146" s="7" t="s">
        <v>297</v>
      </c>
      <c r="H146" s="7" t="s">
        <v>283</v>
      </c>
      <c r="I146" s="1">
        <v>-24</v>
      </c>
      <c r="J146" s="6">
        <v>-12924</v>
      </c>
    </row>
    <row r="147" spans="1:10" s="1" customFormat="1" ht="14.25">
      <c r="A147" s="1">
        <v>144</v>
      </c>
      <c r="B147" s="5" t="s">
        <v>9</v>
      </c>
      <c r="C147" s="5" t="s">
        <v>491</v>
      </c>
      <c r="D147" s="5" t="s">
        <v>30</v>
      </c>
      <c r="E147" s="6">
        <v>233</v>
      </c>
      <c r="F147" s="7" t="s">
        <v>452</v>
      </c>
      <c r="G147" s="7" t="s">
        <v>344</v>
      </c>
      <c r="H147" s="7" t="s">
        <v>267</v>
      </c>
      <c r="I147" s="1">
        <v>-19</v>
      </c>
      <c r="J147" s="6">
        <v>-4427</v>
      </c>
    </row>
    <row r="148" spans="1:10" s="1" customFormat="1" ht="14.25">
      <c r="A148" s="1">
        <v>145</v>
      </c>
      <c r="B148" s="5" t="s">
        <v>9</v>
      </c>
      <c r="C148" s="5" t="s">
        <v>492</v>
      </c>
      <c r="D148" s="5" t="s">
        <v>21</v>
      </c>
      <c r="E148" s="6">
        <v>2750</v>
      </c>
      <c r="F148" s="7" t="s">
        <v>322</v>
      </c>
      <c r="G148" s="7" t="s">
        <v>271</v>
      </c>
      <c r="H148" s="7" t="s">
        <v>294</v>
      </c>
      <c r="I148" s="1">
        <v>-31</v>
      </c>
      <c r="J148" s="6">
        <v>-85250</v>
      </c>
    </row>
    <row r="149" spans="1:10" s="1" customFormat="1" ht="14.25">
      <c r="A149" s="1">
        <v>146</v>
      </c>
      <c r="B149" s="5" t="s">
        <v>9</v>
      </c>
      <c r="C149" s="5" t="s">
        <v>493</v>
      </c>
      <c r="D149" s="5" t="s">
        <v>20</v>
      </c>
      <c r="E149" s="6">
        <v>6250</v>
      </c>
      <c r="F149" s="7" t="s">
        <v>494</v>
      </c>
      <c r="G149" s="7" t="s">
        <v>495</v>
      </c>
      <c r="H149" s="7" t="s">
        <v>271</v>
      </c>
      <c r="I149" s="1">
        <v>-7</v>
      </c>
      <c r="J149" s="6">
        <v>-43750</v>
      </c>
    </row>
    <row r="150" spans="1:10" s="1" customFormat="1" ht="14.25">
      <c r="A150" s="1">
        <v>147</v>
      </c>
      <c r="B150" s="5" t="s">
        <v>9</v>
      </c>
      <c r="C150" s="5" t="s">
        <v>496</v>
      </c>
      <c r="D150" s="5" t="s">
        <v>12</v>
      </c>
      <c r="E150" s="6">
        <v>2000</v>
      </c>
      <c r="F150" s="7" t="s">
        <v>497</v>
      </c>
      <c r="G150" s="7" t="s">
        <v>273</v>
      </c>
      <c r="H150" s="7" t="s">
        <v>322</v>
      </c>
      <c r="I150" s="1">
        <v>-21</v>
      </c>
      <c r="J150" s="6">
        <v>-42000</v>
      </c>
    </row>
    <row r="151" spans="1:10" s="1" customFormat="1" ht="14.25">
      <c r="A151" s="1">
        <v>148</v>
      </c>
      <c r="B151" s="5" t="s">
        <v>9</v>
      </c>
      <c r="C151" s="5" t="s">
        <v>498</v>
      </c>
      <c r="D151" s="5" t="s">
        <v>20</v>
      </c>
      <c r="E151" s="6">
        <v>129.65</v>
      </c>
      <c r="F151" s="7" t="s">
        <v>346</v>
      </c>
      <c r="G151" s="7" t="s">
        <v>347</v>
      </c>
      <c r="H151" s="7" t="s">
        <v>275</v>
      </c>
      <c r="I151" s="1">
        <v>-9</v>
      </c>
      <c r="J151" s="6">
        <v>-1166.8499999999999</v>
      </c>
    </row>
    <row r="152" spans="1:10" s="1" customFormat="1" ht="14.25">
      <c r="A152" s="1">
        <v>149</v>
      </c>
      <c r="B152" s="5" t="s">
        <v>9</v>
      </c>
      <c r="C152" s="5" t="s">
        <v>499</v>
      </c>
      <c r="D152" s="5" t="s">
        <v>331</v>
      </c>
      <c r="E152" s="6">
        <v>3403.75</v>
      </c>
      <c r="F152" s="7" t="s">
        <v>333</v>
      </c>
      <c r="G152" s="7" t="s">
        <v>297</v>
      </c>
      <c r="H152" s="7" t="s">
        <v>283</v>
      </c>
      <c r="I152" s="1">
        <v>-24</v>
      </c>
      <c r="J152" s="6">
        <v>-81690</v>
      </c>
    </row>
    <row r="153" spans="1:10" s="1" customFormat="1" ht="14.25">
      <c r="A153" s="1">
        <v>150</v>
      </c>
      <c r="B153" s="5" t="s">
        <v>9</v>
      </c>
      <c r="C153" s="5" t="s">
        <v>500</v>
      </c>
      <c r="D153" s="5" t="s">
        <v>20</v>
      </c>
      <c r="E153" s="6">
        <v>2959.63</v>
      </c>
      <c r="F153" s="7" t="s">
        <v>347</v>
      </c>
      <c r="G153" s="7" t="s">
        <v>284</v>
      </c>
      <c r="H153" s="7" t="s">
        <v>303</v>
      </c>
      <c r="I153" s="1">
        <v>-12</v>
      </c>
      <c r="J153" s="6">
        <v>-35515.56</v>
      </c>
    </row>
    <row r="154" spans="1:10" s="1" customFormat="1" ht="14.25">
      <c r="A154" s="1">
        <v>151</v>
      </c>
      <c r="B154" s="5" t="s">
        <v>9</v>
      </c>
      <c r="C154" s="5" t="s">
        <v>501</v>
      </c>
      <c r="D154" s="5" t="s">
        <v>502</v>
      </c>
      <c r="E154" s="6">
        <v>3148.94</v>
      </c>
      <c r="F154" s="7" t="s">
        <v>347</v>
      </c>
      <c r="G154" s="7" t="s">
        <v>284</v>
      </c>
      <c r="H154" s="7" t="s">
        <v>274</v>
      </c>
      <c r="I154" s="1">
        <v>-24</v>
      </c>
      <c r="J154" s="6">
        <v>-75574.559999999998</v>
      </c>
    </row>
    <row r="155" spans="1:10" s="1" customFormat="1" ht="14.25">
      <c r="A155" s="1">
        <v>152</v>
      </c>
      <c r="B155" s="5" t="s">
        <v>9</v>
      </c>
      <c r="C155" s="5" t="s">
        <v>503</v>
      </c>
      <c r="D155" s="5" t="s">
        <v>504</v>
      </c>
      <c r="E155" s="6">
        <v>1800</v>
      </c>
      <c r="F155" s="7" t="s">
        <v>324</v>
      </c>
      <c r="G155" s="7" t="s">
        <v>325</v>
      </c>
      <c r="H155" s="7" t="s">
        <v>267</v>
      </c>
      <c r="I155" s="1">
        <v>-21</v>
      </c>
      <c r="J155" s="6">
        <v>-37800</v>
      </c>
    </row>
    <row r="156" spans="1:10" s="1" customFormat="1" ht="14.25">
      <c r="A156" s="1">
        <v>153</v>
      </c>
      <c r="B156" s="5" t="s">
        <v>9</v>
      </c>
      <c r="C156" s="5" t="s">
        <v>505</v>
      </c>
      <c r="D156" s="5" t="s">
        <v>331</v>
      </c>
      <c r="E156" s="6">
        <v>3754.22</v>
      </c>
      <c r="F156" s="7" t="s">
        <v>292</v>
      </c>
      <c r="G156" s="7" t="s">
        <v>297</v>
      </c>
      <c r="H156" s="7" t="s">
        <v>283</v>
      </c>
      <c r="I156" s="1">
        <v>-24</v>
      </c>
      <c r="J156" s="6">
        <v>-90101.28</v>
      </c>
    </row>
    <row r="157" spans="1:10" s="1" customFormat="1" ht="14.25">
      <c r="A157" s="1">
        <v>154</v>
      </c>
      <c r="B157" s="5" t="s">
        <v>9</v>
      </c>
      <c r="C157" s="5" t="s">
        <v>506</v>
      </c>
      <c r="D157" s="5" t="s">
        <v>507</v>
      </c>
      <c r="E157" s="6">
        <v>475</v>
      </c>
      <c r="F157" s="7" t="s">
        <v>265</v>
      </c>
      <c r="G157" s="7" t="s">
        <v>266</v>
      </c>
      <c r="H157" s="7" t="s">
        <v>267</v>
      </c>
      <c r="I157" s="1">
        <v>-22</v>
      </c>
      <c r="J157" s="6">
        <v>-10450</v>
      </c>
    </row>
    <row r="158" spans="1:10" s="1" customFormat="1" ht="14.25">
      <c r="A158" s="1">
        <v>155</v>
      </c>
      <c r="B158" s="5" t="s">
        <v>9</v>
      </c>
      <c r="C158" s="5" t="s">
        <v>508</v>
      </c>
      <c r="D158" s="5" t="s">
        <v>20</v>
      </c>
      <c r="E158" s="6">
        <v>3926.4</v>
      </c>
      <c r="F158" s="7" t="s">
        <v>301</v>
      </c>
      <c r="G158" s="7" t="s">
        <v>302</v>
      </c>
      <c r="H158" s="7" t="s">
        <v>303</v>
      </c>
      <c r="I158" s="1">
        <v>-19</v>
      </c>
      <c r="J158" s="6">
        <v>-74601.600000000006</v>
      </c>
    </row>
    <row r="159" spans="1:10" s="1" customFormat="1" ht="14.25">
      <c r="A159" s="1">
        <v>156</v>
      </c>
      <c r="B159" s="5" t="s">
        <v>9</v>
      </c>
      <c r="C159" s="5" t="s">
        <v>509</v>
      </c>
      <c r="D159" s="5" t="s">
        <v>21</v>
      </c>
      <c r="E159" s="6">
        <v>2425</v>
      </c>
      <c r="F159" s="7" t="s">
        <v>373</v>
      </c>
      <c r="G159" s="7" t="s">
        <v>374</v>
      </c>
      <c r="H159" s="7" t="s">
        <v>292</v>
      </c>
      <c r="I159" s="1">
        <v>-20</v>
      </c>
      <c r="J159" s="6">
        <v>-48500</v>
      </c>
    </row>
    <row r="160" spans="1:10" s="1" customFormat="1" ht="14.25">
      <c r="A160" s="1">
        <v>157</v>
      </c>
      <c r="B160" s="5" t="s">
        <v>9</v>
      </c>
      <c r="C160" s="5" t="s">
        <v>510</v>
      </c>
      <c r="D160" s="5" t="s">
        <v>21</v>
      </c>
      <c r="E160" s="6">
        <v>3651.76</v>
      </c>
      <c r="F160" s="7" t="s">
        <v>273</v>
      </c>
      <c r="G160" s="7" t="s">
        <v>274</v>
      </c>
      <c r="H160" s="7" t="s">
        <v>275</v>
      </c>
      <c r="I160" s="1">
        <v>-17</v>
      </c>
      <c r="J160" s="6">
        <v>-62079.92</v>
      </c>
    </row>
    <row r="161" spans="1:10" s="1" customFormat="1" ht="14.25">
      <c r="A161" s="1">
        <v>158</v>
      </c>
      <c r="B161" s="5" t="s">
        <v>9</v>
      </c>
      <c r="C161" s="5" t="s">
        <v>511</v>
      </c>
      <c r="D161" s="5" t="s">
        <v>512</v>
      </c>
      <c r="E161" s="6">
        <v>1652.5</v>
      </c>
      <c r="F161" s="7" t="s">
        <v>329</v>
      </c>
      <c r="G161" s="7" t="s">
        <v>287</v>
      </c>
      <c r="H161" s="7" t="s">
        <v>310</v>
      </c>
      <c r="I161" s="1">
        <v>-19</v>
      </c>
      <c r="J161" s="6">
        <v>-31397.5</v>
      </c>
    </row>
    <row r="162" spans="1:10" s="1" customFormat="1" ht="14.25">
      <c r="A162" s="1">
        <v>159</v>
      </c>
      <c r="B162" s="5" t="s">
        <v>9</v>
      </c>
      <c r="C162" s="5" t="s">
        <v>513</v>
      </c>
      <c r="D162" s="5" t="s">
        <v>21</v>
      </c>
      <c r="E162" s="6">
        <v>2750</v>
      </c>
      <c r="F162" s="7" t="s">
        <v>404</v>
      </c>
      <c r="G162" s="7" t="s">
        <v>324</v>
      </c>
      <c r="H162" s="7" t="s">
        <v>292</v>
      </c>
      <c r="I162" s="1">
        <v>-24</v>
      </c>
      <c r="J162" s="6">
        <v>-66000</v>
      </c>
    </row>
    <row r="163" spans="1:10" s="1" customFormat="1" ht="14.25">
      <c r="A163" s="1">
        <v>160</v>
      </c>
      <c r="B163" s="5" t="s">
        <v>9</v>
      </c>
      <c r="C163" s="5" t="s">
        <v>514</v>
      </c>
      <c r="D163" s="5" t="s">
        <v>515</v>
      </c>
      <c r="E163" s="6">
        <v>1252.56</v>
      </c>
      <c r="F163" s="7" t="s">
        <v>368</v>
      </c>
      <c r="G163" s="7" t="s">
        <v>415</v>
      </c>
      <c r="H163" s="7" t="s">
        <v>337</v>
      </c>
      <c r="I163" s="1">
        <v>-23</v>
      </c>
      <c r="J163" s="6">
        <v>-28808.880000000001</v>
      </c>
    </row>
    <row r="164" spans="1:10" s="1" customFormat="1" ht="14.25">
      <c r="A164" s="1">
        <v>161</v>
      </c>
      <c r="B164" s="5" t="s">
        <v>9</v>
      </c>
      <c r="C164" s="5" t="s">
        <v>516</v>
      </c>
      <c r="D164" s="5" t="s">
        <v>105</v>
      </c>
      <c r="E164" s="6">
        <v>171.14</v>
      </c>
      <c r="F164" s="7" t="s">
        <v>517</v>
      </c>
      <c r="G164" s="7" t="s">
        <v>263</v>
      </c>
      <c r="H164" s="7" t="s">
        <v>274</v>
      </c>
      <c r="I164" s="1">
        <v>-28</v>
      </c>
      <c r="J164" s="6">
        <v>-4791.92</v>
      </c>
    </row>
    <row r="165" spans="1:10" s="1" customFormat="1" ht="14.25">
      <c r="A165" s="1">
        <v>162</v>
      </c>
      <c r="B165" s="5" t="s">
        <v>9</v>
      </c>
      <c r="C165" s="5" t="s">
        <v>518</v>
      </c>
      <c r="D165" s="5" t="s">
        <v>331</v>
      </c>
      <c r="E165" s="6">
        <v>3500</v>
      </c>
      <c r="F165" s="7" t="s">
        <v>291</v>
      </c>
      <c r="G165" s="7" t="s">
        <v>344</v>
      </c>
      <c r="H165" s="7" t="s">
        <v>329</v>
      </c>
      <c r="I165" s="1">
        <v>-17</v>
      </c>
      <c r="J165" s="6">
        <v>-59500</v>
      </c>
    </row>
    <row r="166" spans="1:10" s="1" customFormat="1" ht="14.25">
      <c r="A166" s="1">
        <v>163</v>
      </c>
      <c r="B166" s="5" t="s">
        <v>9</v>
      </c>
      <c r="C166" s="5" t="s">
        <v>519</v>
      </c>
      <c r="D166" s="5" t="s">
        <v>502</v>
      </c>
      <c r="E166" s="6">
        <v>283.26</v>
      </c>
      <c r="F166" s="7" t="s">
        <v>291</v>
      </c>
      <c r="G166" s="7" t="s">
        <v>344</v>
      </c>
      <c r="H166" s="7" t="s">
        <v>391</v>
      </c>
      <c r="I166" s="1">
        <v>-24</v>
      </c>
      <c r="J166" s="6">
        <v>-6798.24</v>
      </c>
    </row>
    <row r="167" spans="1:10" s="1" customFormat="1" ht="14.25">
      <c r="A167" s="1">
        <v>164</v>
      </c>
      <c r="B167" s="5" t="s">
        <v>9</v>
      </c>
      <c r="C167" s="5" t="s">
        <v>520</v>
      </c>
      <c r="D167" s="5" t="s">
        <v>40</v>
      </c>
      <c r="E167" s="6">
        <v>37.4</v>
      </c>
      <c r="F167" s="7" t="s">
        <v>295</v>
      </c>
      <c r="G167" s="7" t="s">
        <v>292</v>
      </c>
      <c r="H167" s="7" t="s">
        <v>269</v>
      </c>
      <c r="I167" s="1">
        <v>-25</v>
      </c>
      <c r="J167" s="6">
        <v>-935</v>
      </c>
    </row>
    <row r="168" spans="1:10" s="1" customFormat="1" ht="14.25">
      <c r="A168" s="1">
        <v>165</v>
      </c>
      <c r="B168" s="5" t="s">
        <v>9</v>
      </c>
      <c r="C168" s="5" t="s">
        <v>521</v>
      </c>
      <c r="D168" s="5" t="s">
        <v>40</v>
      </c>
      <c r="E168" s="6">
        <v>47.03</v>
      </c>
      <c r="F168" s="7" t="s">
        <v>295</v>
      </c>
      <c r="G168" s="7" t="s">
        <v>292</v>
      </c>
      <c r="H168" s="7" t="s">
        <v>269</v>
      </c>
      <c r="I168" s="1">
        <v>-25</v>
      </c>
      <c r="J168" s="6">
        <v>-1175.75</v>
      </c>
    </row>
    <row r="169" spans="1:10" s="1" customFormat="1" ht="14.25">
      <c r="A169" s="1">
        <v>166</v>
      </c>
      <c r="B169" s="5" t="s">
        <v>9</v>
      </c>
      <c r="C169" s="5" t="s">
        <v>522</v>
      </c>
      <c r="D169" s="5" t="s">
        <v>40</v>
      </c>
      <c r="E169" s="6">
        <v>1375.65</v>
      </c>
      <c r="F169" s="7" t="s">
        <v>295</v>
      </c>
      <c r="G169" s="7" t="s">
        <v>292</v>
      </c>
      <c r="H169" s="7" t="s">
        <v>269</v>
      </c>
      <c r="I169" s="1">
        <v>-25</v>
      </c>
      <c r="J169" s="6">
        <v>-34391.25</v>
      </c>
    </row>
    <row r="170" spans="1:10" s="1" customFormat="1" ht="14.25">
      <c r="A170" s="1">
        <v>167</v>
      </c>
      <c r="B170" s="5" t="s">
        <v>9</v>
      </c>
      <c r="C170" s="5" t="s">
        <v>523</v>
      </c>
      <c r="D170" s="5" t="s">
        <v>40</v>
      </c>
      <c r="E170" s="6">
        <v>696.77</v>
      </c>
      <c r="F170" s="7" t="s">
        <v>295</v>
      </c>
      <c r="G170" s="7" t="s">
        <v>292</v>
      </c>
      <c r="H170" s="7" t="s">
        <v>346</v>
      </c>
      <c r="I170" s="1">
        <v>-24</v>
      </c>
      <c r="J170" s="6">
        <v>-16722.48</v>
      </c>
    </row>
    <row r="171" spans="1:10" s="1" customFormat="1" ht="14.25">
      <c r="A171" s="1">
        <v>168</v>
      </c>
      <c r="B171" s="5" t="s">
        <v>9</v>
      </c>
      <c r="C171" s="5" t="s">
        <v>524</v>
      </c>
      <c r="D171" s="5" t="s">
        <v>40</v>
      </c>
      <c r="E171" s="6">
        <v>17.23</v>
      </c>
      <c r="F171" s="7" t="s">
        <v>295</v>
      </c>
      <c r="G171" s="7" t="s">
        <v>292</v>
      </c>
      <c r="H171" s="7" t="s">
        <v>269</v>
      </c>
      <c r="I171" s="1">
        <v>-25</v>
      </c>
      <c r="J171" s="6">
        <v>-430.75</v>
      </c>
    </row>
    <row r="172" spans="1:10" s="1" customFormat="1" ht="14.25">
      <c r="A172" s="1">
        <v>169</v>
      </c>
      <c r="B172" s="5" t="s">
        <v>9</v>
      </c>
      <c r="C172" s="5" t="s">
        <v>525</v>
      </c>
      <c r="D172" s="5" t="s">
        <v>40</v>
      </c>
      <c r="E172" s="6">
        <v>4819.8599999999997</v>
      </c>
      <c r="F172" s="7" t="s">
        <v>295</v>
      </c>
      <c r="G172" s="7" t="s">
        <v>292</v>
      </c>
      <c r="H172" s="7" t="s">
        <v>346</v>
      </c>
      <c r="I172" s="1">
        <v>-24</v>
      </c>
      <c r="J172" s="6">
        <v>-115676.64</v>
      </c>
    </row>
    <row r="173" spans="1:10" s="1" customFormat="1" ht="14.25">
      <c r="A173" s="1">
        <v>170</v>
      </c>
      <c r="B173" s="5" t="s">
        <v>9</v>
      </c>
      <c r="C173" s="5" t="s">
        <v>526</v>
      </c>
      <c r="D173" s="5" t="s">
        <v>40</v>
      </c>
      <c r="E173" s="6">
        <v>812.45</v>
      </c>
      <c r="F173" s="7" t="s">
        <v>527</v>
      </c>
      <c r="G173" s="7" t="s">
        <v>495</v>
      </c>
      <c r="H173" s="7" t="s">
        <v>346</v>
      </c>
      <c r="I173" s="1">
        <v>-27</v>
      </c>
      <c r="J173" s="6">
        <v>-21936.15</v>
      </c>
    </row>
    <row r="174" spans="1:10" s="1" customFormat="1" ht="14.25">
      <c r="A174" s="1">
        <v>171</v>
      </c>
      <c r="B174" s="5" t="s">
        <v>9</v>
      </c>
      <c r="C174" s="5" t="s">
        <v>528</v>
      </c>
      <c r="D174" s="5" t="s">
        <v>40</v>
      </c>
      <c r="E174" s="6">
        <v>33.46</v>
      </c>
      <c r="F174" s="7" t="s">
        <v>292</v>
      </c>
      <c r="G174" s="7" t="s">
        <v>297</v>
      </c>
      <c r="H174" s="7" t="s">
        <v>283</v>
      </c>
      <c r="I174" s="1">
        <v>-24</v>
      </c>
      <c r="J174" s="6">
        <v>-803.04</v>
      </c>
    </row>
    <row r="175" spans="1:10" s="1" customFormat="1" ht="14.25">
      <c r="A175" s="1">
        <v>172</v>
      </c>
      <c r="B175" s="5" t="s">
        <v>9</v>
      </c>
      <c r="C175" s="5" t="s">
        <v>529</v>
      </c>
      <c r="D175" s="5" t="s">
        <v>40</v>
      </c>
      <c r="E175" s="6">
        <v>43.5</v>
      </c>
      <c r="F175" s="7" t="s">
        <v>292</v>
      </c>
      <c r="G175" s="7" t="s">
        <v>297</v>
      </c>
      <c r="H175" s="7" t="s">
        <v>283</v>
      </c>
      <c r="I175" s="1">
        <v>-24</v>
      </c>
      <c r="J175" s="6">
        <v>-1044</v>
      </c>
    </row>
    <row r="176" spans="1:10" s="1" customFormat="1" ht="14.25">
      <c r="A176" s="1">
        <v>173</v>
      </c>
      <c r="B176" s="5" t="s">
        <v>9</v>
      </c>
      <c r="C176" s="5" t="s">
        <v>530</v>
      </c>
      <c r="D176" s="5" t="s">
        <v>40</v>
      </c>
      <c r="E176" s="6">
        <v>892.51</v>
      </c>
      <c r="F176" s="7" t="s">
        <v>333</v>
      </c>
      <c r="G176" s="7" t="s">
        <v>297</v>
      </c>
      <c r="H176" s="7" t="s">
        <v>283</v>
      </c>
      <c r="I176" s="1">
        <v>-24</v>
      </c>
      <c r="J176" s="6">
        <v>-21420.240000000002</v>
      </c>
    </row>
    <row r="177" spans="1:10" s="1" customFormat="1" ht="14.25">
      <c r="A177" s="1">
        <v>174</v>
      </c>
      <c r="B177" s="5" t="s">
        <v>9</v>
      </c>
      <c r="C177" s="5" t="s">
        <v>531</v>
      </c>
      <c r="D177" s="5" t="s">
        <v>40</v>
      </c>
      <c r="E177" s="6">
        <v>615.88</v>
      </c>
      <c r="F177" s="7" t="s">
        <v>333</v>
      </c>
      <c r="G177" s="7" t="s">
        <v>297</v>
      </c>
      <c r="H177" s="7" t="s">
        <v>283</v>
      </c>
      <c r="I177" s="1">
        <v>-24</v>
      </c>
      <c r="J177" s="6">
        <v>-14781.12</v>
      </c>
    </row>
    <row r="178" spans="1:10" s="1" customFormat="1" ht="14.25">
      <c r="A178" s="1">
        <v>175</v>
      </c>
      <c r="B178" s="5" t="s">
        <v>9</v>
      </c>
      <c r="C178" s="5" t="s">
        <v>532</v>
      </c>
      <c r="D178" s="5" t="s">
        <v>40</v>
      </c>
      <c r="E178" s="6">
        <v>16.71</v>
      </c>
      <c r="F178" s="7" t="s">
        <v>333</v>
      </c>
      <c r="G178" s="7" t="s">
        <v>297</v>
      </c>
      <c r="H178" s="7" t="s">
        <v>283</v>
      </c>
      <c r="I178" s="1">
        <v>-24</v>
      </c>
      <c r="J178" s="6">
        <v>-401.04</v>
      </c>
    </row>
    <row r="179" spans="1:10" s="1" customFormat="1" ht="14.25">
      <c r="A179" s="1">
        <v>176</v>
      </c>
      <c r="B179" s="5" t="s">
        <v>9</v>
      </c>
      <c r="C179" s="5" t="s">
        <v>533</v>
      </c>
      <c r="D179" s="5" t="s">
        <v>40</v>
      </c>
      <c r="E179" s="6">
        <v>3203.03</v>
      </c>
      <c r="F179" s="7" t="s">
        <v>333</v>
      </c>
      <c r="G179" s="7" t="s">
        <v>297</v>
      </c>
      <c r="H179" s="7" t="s">
        <v>283</v>
      </c>
      <c r="I179" s="1">
        <v>-24</v>
      </c>
      <c r="J179" s="6">
        <v>-76872.72</v>
      </c>
    </row>
    <row r="180" spans="1:10" s="1" customFormat="1" ht="14.25">
      <c r="A180" s="1">
        <v>177</v>
      </c>
      <c r="B180" s="5" t="s">
        <v>9</v>
      </c>
      <c r="C180" s="5" t="s">
        <v>534</v>
      </c>
      <c r="D180" s="5" t="s">
        <v>40</v>
      </c>
      <c r="E180" s="6">
        <v>507.13</v>
      </c>
      <c r="F180" s="7" t="s">
        <v>292</v>
      </c>
      <c r="G180" s="7" t="s">
        <v>297</v>
      </c>
      <c r="H180" s="7" t="s">
        <v>283</v>
      </c>
      <c r="I180" s="1">
        <v>-24</v>
      </c>
      <c r="J180" s="6">
        <v>-12171.12</v>
      </c>
    </row>
    <row r="181" spans="1:10" s="1" customFormat="1" ht="14.25">
      <c r="A181" s="1">
        <v>178</v>
      </c>
      <c r="B181" s="5" t="s">
        <v>9</v>
      </c>
      <c r="C181" s="5" t="s">
        <v>535</v>
      </c>
      <c r="D181" s="5" t="s">
        <v>40</v>
      </c>
      <c r="E181" s="6">
        <v>878.05</v>
      </c>
      <c r="F181" s="7" t="s">
        <v>495</v>
      </c>
      <c r="G181" s="7" t="s">
        <v>267</v>
      </c>
      <c r="H181" s="7" t="s">
        <v>337</v>
      </c>
      <c r="I181" s="1">
        <v>-22</v>
      </c>
      <c r="J181" s="6">
        <v>-19317.099999999999</v>
      </c>
    </row>
    <row r="182" spans="1:10" s="1" customFormat="1" ht="14.25">
      <c r="A182" s="1">
        <v>179</v>
      </c>
      <c r="B182" s="5" t="s">
        <v>9</v>
      </c>
      <c r="C182" s="5" t="s">
        <v>536</v>
      </c>
      <c r="D182" s="5" t="s">
        <v>40</v>
      </c>
      <c r="E182" s="6">
        <v>19.260000000000002</v>
      </c>
      <c r="F182" s="7" t="s">
        <v>495</v>
      </c>
      <c r="G182" s="7" t="s">
        <v>267</v>
      </c>
      <c r="H182" s="7" t="s">
        <v>337</v>
      </c>
      <c r="I182" s="1">
        <v>-22</v>
      </c>
      <c r="J182" s="6">
        <v>-423.72</v>
      </c>
    </row>
    <row r="183" spans="1:10" s="1" customFormat="1" ht="14.25">
      <c r="A183" s="1">
        <v>180</v>
      </c>
      <c r="B183" s="5" t="s">
        <v>9</v>
      </c>
      <c r="C183" s="5" t="s">
        <v>537</v>
      </c>
      <c r="D183" s="5" t="s">
        <v>40</v>
      </c>
      <c r="E183" s="6">
        <v>64.56</v>
      </c>
      <c r="F183" s="7" t="s">
        <v>495</v>
      </c>
      <c r="G183" s="7" t="s">
        <v>267</v>
      </c>
      <c r="H183" s="7" t="s">
        <v>337</v>
      </c>
      <c r="I183" s="1">
        <v>-22</v>
      </c>
      <c r="J183" s="6">
        <v>-1420.32</v>
      </c>
    </row>
    <row r="184" spans="1:10" s="1" customFormat="1" ht="14.25">
      <c r="A184" s="1">
        <v>181</v>
      </c>
      <c r="B184" s="5" t="s">
        <v>9</v>
      </c>
      <c r="C184" s="5" t="s">
        <v>538</v>
      </c>
      <c r="D184" s="5" t="s">
        <v>40</v>
      </c>
      <c r="E184" s="6">
        <v>6.89</v>
      </c>
      <c r="F184" s="7" t="s">
        <v>495</v>
      </c>
      <c r="G184" s="7" t="s">
        <v>267</v>
      </c>
      <c r="H184" s="7" t="s">
        <v>337</v>
      </c>
      <c r="I184" s="1">
        <v>-22</v>
      </c>
      <c r="J184" s="6">
        <v>-151.58000000000001</v>
      </c>
    </row>
    <row r="185" spans="1:10" s="1" customFormat="1" ht="14.25">
      <c r="A185" s="1">
        <v>182</v>
      </c>
      <c r="B185" s="5" t="s">
        <v>9</v>
      </c>
      <c r="C185" s="5" t="s">
        <v>539</v>
      </c>
      <c r="D185" s="5" t="s">
        <v>40</v>
      </c>
      <c r="E185" s="6">
        <v>614.53</v>
      </c>
      <c r="F185" s="7" t="s">
        <v>495</v>
      </c>
      <c r="G185" s="7" t="s">
        <v>267</v>
      </c>
      <c r="H185" s="7" t="s">
        <v>337</v>
      </c>
      <c r="I185" s="1">
        <v>-22</v>
      </c>
      <c r="J185" s="6">
        <v>-13519.66</v>
      </c>
    </row>
    <row r="186" spans="1:10" s="1" customFormat="1" ht="14.25">
      <c r="A186" s="1">
        <v>183</v>
      </c>
      <c r="B186" s="5" t="s">
        <v>9</v>
      </c>
      <c r="C186" s="5" t="s">
        <v>540</v>
      </c>
      <c r="D186" s="5" t="s">
        <v>40</v>
      </c>
      <c r="E186" s="6">
        <v>33.880000000000003</v>
      </c>
      <c r="F186" s="7" t="s">
        <v>391</v>
      </c>
      <c r="G186" s="7" t="s">
        <v>481</v>
      </c>
      <c r="H186" s="7" t="s">
        <v>261</v>
      </c>
      <c r="I186" s="1">
        <v>-20</v>
      </c>
      <c r="J186" s="6">
        <v>-677.6</v>
      </c>
    </row>
    <row r="187" spans="1:10" s="1" customFormat="1" ht="14.25">
      <c r="A187" s="1">
        <v>184</v>
      </c>
      <c r="B187" s="5" t="s">
        <v>9</v>
      </c>
      <c r="C187" s="5" t="s">
        <v>541</v>
      </c>
      <c r="D187" s="5" t="s">
        <v>40</v>
      </c>
      <c r="E187" s="6">
        <v>43.95</v>
      </c>
      <c r="F187" s="7" t="s">
        <v>391</v>
      </c>
      <c r="G187" s="7" t="s">
        <v>481</v>
      </c>
      <c r="H187" s="7" t="s">
        <v>261</v>
      </c>
      <c r="I187" s="1">
        <v>-20</v>
      </c>
      <c r="J187" s="6">
        <v>-879</v>
      </c>
    </row>
    <row r="188" spans="1:10" s="1" customFormat="1" ht="14.25">
      <c r="A188" s="1">
        <v>185</v>
      </c>
      <c r="B188" s="5" t="s">
        <v>9</v>
      </c>
      <c r="C188" s="5" t="s">
        <v>542</v>
      </c>
      <c r="D188" s="5" t="s">
        <v>40</v>
      </c>
      <c r="E188" s="6">
        <v>721.92</v>
      </c>
      <c r="F188" s="7" t="s">
        <v>391</v>
      </c>
      <c r="G188" s="7" t="s">
        <v>481</v>
      </c>
      <c r="H188" s="7" t="s">
        <v>261</v>
      </c>
      <c r="I188" s="1">
        <v>-20</v>
      </c>
      <c r="J188" s="6">
        <v>-14438.4</v>
      </c>
    </row>
    <row r="189" spans="1:10" s="1" customFormat="1" ht="14.25">
      <c r="A189" s="1">
        <v>186</v>
      </c>
      <c r="B189" s="5" t="s">
        <v>9</v>
      </c>
      <c r="C189" s="5" t="s">
        <v>543</v>
      </c>
      <c r="D189" s="5" t="s">
        <v>40</v>
      </c>
      <c r="E189" s="6">
        <v>585.15</v>
      </c>
      <c r="F189" s="7" t="s">
        <v>391</v>
      </c>
      <c r="G189" s="7" t="s">
        <v>481</v>
      </c>
      <c r="H189" s="7" t="s">
        <v>261</v>
      </c>
      <c r="I189" s="1">
        <v>-20</v>
      </c>
      <c r="J189" s="6">
        <v>-11703</v>
      </c>
    </row>
    <row r="190" spans="1:10" s="1" customFormat="1" ht="14.25">
      <c r="A190" s="1">
        <v>187</v>
      </c>
      <c r="B190" s="5" t="s">
        <v>9</v>
      </c>
      <c r="C190" s="5" t="s">
        <v>544</v>
      </c>
      <c r="D190" s="5" t="s">
        <v>40</v>
      </c>
      <c r="E190" s="6">
        <v>17.649999999999999</v>
      </c>
      <c r="F190" s="7" t="s">
        <v>391</v>
      </c>
      <c r="G190" s="7" t="s">
        <v>481</v>
      </c>
      <c r="H190" s="7" t="s">
        <v>261</v>
      </c>
      <c r="I190" s="1">
        <v>-20</v>
      </c>
      <c r="J190" s="6">
        <v>-353</v>
      </c>
    </row>
    <row r="191" spans="1:10" s="1" customFormat="1" ht="14.25">
      <c r="A191" s="1">
        <v>188</v>
      </c>
      <c r="B191" s="5" t="s">
        <v>9</v>
      </c>
      <c r="C191" s="5" t="s">
        <v>545</v>
      </c>
      <c r="D191" s="5" t="s">
        <v>40</v>
      </c>
      <c r="E191" s="6">
        <v>380.82</v>
      </c>
      <c r="F191" s="7" t="s">
        <v>391</v>
      </c>
      <c r="G191" s="7" t="s">
        <v>481</v>
      </c>
      <c r="H191" s="7" t="s">
        <v>261</v>
      </c>
      <c r="I191" s="1">
        <v>-20</v>
      </c>
      <c r="J191" s="6">
        <v>-7616.4</v>
      </c>
    </row>
    <row r="192" spans="1:10" s="1" customFormat="1" ht="14.25">
      <c r="A192" s="1">
        <v>189</v>
      </c>
      <c r="B192" s="5" t="s">
        <v>9</v>
      </c>
      <c r="C192" s="5" t="s">
        <v>546</v>
      </c>
      <c r="D192" s="5" t="s">
        <v>40</v>
      </c>
      <c r="E192" s="6">
        <v>3247.36</v>
      </c>
      <c r="F192" s="7" t="s">
        <v>391</v>
      </c>
      <c r="G192" s="7" t="s">
        <v>481</v>
      </c>
      <c r="H192" s="7" t="s">
        <v>261</v>
      </c>
      <c r="I192" s="1">
        <v>-20</v>
      </c>
      <c r="J192" s="6">
        <v>-64947.199999999997</v>
      </c>
    </row>
    <row r="193" spans="1:10" s="1" customFormat="1" ht="14.25">
      <c r="A193" s="1">
        <v>190</v>
      </c>
      <c r="B193" s="5" t="s">
        <v>9</v>
      </c>
      <c r="C193" s="5" t="s">
        <v>547</v>
      </c>
      <c r="D193" s="5" t="s">
        <v>40</v>
      </c>
      <c r="E193" s="6">
        <v>137.88999999999999</v>
      </c>
      <c r="F193" s="7" t="s">
        <v>267</v>
      </c>
      <c r="G193" s="7" t="s">
        <v>478</v>
      </c>
      <c r="H193" s="7" t="s">
        <v>263</v>
      </c>
      <c r="I193" s="1">
        <v>-21</v>
      </c>
      <c r="J193" s="6">
        <v>-2895.69</v>
      </c>
    </row>
    <row r="194" spans="1:10" s="1" customFormat="1" ht="14.25">
      <c r="A194" s="1">
        <v>191</v>
      </c>
      <c r="B194" s="5" t="s">
        <v>9</v>
      </c>
      <c r="C194" s="5" t="s">
        <v>548</v>
      </c>
      <c r="D194" s="5" t="s">
        <v>40</v>
      </c>
      <c r="E194" s="6">
        <v>9.9</v>
      </c>
      <c r="F194" s="7" t="s">
        <v>267</v>
      </c>
      <c r="G194" s="7" t="s">
        <v>478</v>
      </c>
      <c r="H194" s="7" t="s">
        <v>263</v>
      </c>
      <c r="I194" s="1">
        <v>-21</v>
      </c>
      <c r="J194" s="6">
        <v>-207.9</v>
      </c>
    </row>
    <row r="195" spans="1:10" s="1" customFormat="1" ht="14.25">
      <c r="A195" s="1">
        <v>192</v>
      </c>
      <c r="B195" s="5" t="s">
        <v>9</v>
      </c>
      <c r="C195" s="5" t="s">
        <v>549</v>
      </c>
      <c r="D195" s="5" t="s">
        <v>40</v>
      </c>
      <c r="E195" s="6">
        <v>54.6</v>
      </c>
      <c r="F195" s="7" t="s">
        <v>415</v>
      </c>
      <c r="G195" s="7" t="s">
        <v>287</v>
      </c>
      <c r="H195" s="7" t="s">
        <v>263</v>
      </c>
      <c r="I195" s="1">
        <v>-24</v>
      </c>
      <c r="J195" s="6">
        <v>-1310.4000000000001</v>
      </c>
    </row>
    <row r="196" spans="1:10" s="1" customFormat="1" ht="14.25">
      <c r="A196" s="1">
        <v>193</v>
      </c>
      <c r="B196" s="5" t="s">
        <v>9</v>
      </c>
      <c r="C196" s="5" t="s">
        <v>550</v>
      </c>
      <c r="D196" s="5" t="s">
        <v>40</v>
      </c>
      <c r="E196" s="6">
        <v>6.94</v>
      </c>
      <c r="F196" s="7" t="s">
        <v>415</v>
      </c>
      <c r="G196" s="7" t="s">
        <v>287</v>
      </c>
      <c r="H196" s="7" t="s">
        <v>263</v>
      </c>
      <c r="I196" s="1">
        <v>-24</v>
      </c>
      <c r="J196" s="6">
        <v>-166.56</v>
      </c>
    </row>
    <row r="197" spans="1:10" s="1" customFormat="1" ht="14.25">
      <c r="A197" s="1">
        <v>194</v>
      </c>
      <c r="B197" s="5" t="s">
        <v>9</v>
      </c>
      <c r="C197" s="5" t="s">
        <v>551</v>
      </c>
      <c r="D197" s="5" t="s">
        <v>40</v>
      </c>
      <c r="E197" s="6">
        <v>61.79</v>
      </c>
      <c r="F197" s="7" t="s">
        <v>415</v>
      </c>
      <c r="G197" s="7" t="s">
        <v>287</v>
      </c>
      <c r="H197" s="7" t="s">
        <v>263</v>
      </c>
      <c r="I197" s="1">
        <v>-24</v>
      </c>
      <c r="J197" s="6">
        <v>-1482.96</v>
      </c>
    </row>
    <row r="198" spans="1:10" s="1" customFormat="1" ht="14.25">
      <c r="A198" s="1">
        <v>195</v>
      </c>
      <c r="B198" s="5" t="s">
        <v>9</v>
      </c>
      <c r="C198" s="5" t="s">
        <v>552</v>
      </c>
      <c r="D198" s="5" t="s">
        <v>20</v>
      </c>
      <c r="E198" s="6">
        <v>846.59</v>
      </c>
      <c r="F198" s="7" t="s">
        <v>263</v>
      </c>
      <c r="G198" s="7" t="s">
        <v>484</v>
      </c>
      <c r="H198" s="7" t="s">
        <v>312</v>
      </c>
      <c r="I198" s="1">
        <v>-24</v>
      </c>
      <c r="J198" s="6">
        <v>-20318.16</v>
      </c>
    </row>
    <row r="199" spans="1:10" s="1" customFormat="1" ht="14.25">
      <c r="A199" s="1">
        <v>196</v>
      </c>
      <c r="B199" s="5" t="s">
        <v>9</v>
      </c>
      <c r="C199" s="5" t="s">
        <v>553</v>
      </c>
      <c r="D199" s="5" t="s">
        <v>554</v>
      </c>
      <c r="E199" s="6">
        <v>1200</v>
      </c>
      <c r="F199" s="7" t="s">
        <v>337</v>
      </c>
      <c r="G199" s="7" t="s">
        <v>389</v>
      </c>
      <c r="H199" s="7" t="s">
        <v>274</v>
      </c>
      <c r="I199" s="1">
        <v>-27</v>
      </c>
      <c r="J199" s="6">
        <v>-32400</v>
      </c>
    </row>
    <row r="200" spans="1:10" s="1" customFormat="1" ht="14.25">
      <c r="A200" s="1">
        <v>197</v>
      </c>
      <c r="B200" s="5" t="s">
        <v>9</v>
      </c>
      <c r="C200" s="5" t="s">
        <v>555</v>
      </c>
      <c r="D200" s="5" t="s">
        <v>21</v>
      </c>
      <c r="E200" s="6">
        <v>2415</v>
      </c>
      <c r="F200" s="7" t="s">
        <v>301</v>
      </c>
      <c r="G200" s="7" t="s">
        <v>302</v>
      </c>
      <c r="H200" s="7" t="s">
        <v>303</v>
      </c>
      <c r="I200" s="1">
        <v>-19</v>
      </c>
      <c r="J200" s="6">
        <v>-45885</v>
      </c>
    </row>
    <row r="201" spans="1:10" s="1" customFormat="1" ht="14.25">
      <c r="A201" s="1">
        <v>198</v>
      </c>
      <c r="B201" s="5" t="s">
        <v>9</v>
      </c>
      <c r="C201" s="5" t="s">
        <v>556</v>
      </c>
      <c r="D201" s="5" t="s">
        <v>21</v>
      </c>
      <c r="E201" s="6">
        <v>2750</v>
      </c>
      <c r="F201" s="7" t="s">
        <v>291</v>
      </c>
      <c r="G201" s="7" t="s">
        <v>344</v>
      </c>
      <c r="H201" s="7" t="s">
        <v>391</v>
      </c>
      <c r="I201" s="1">
        <v>-24</v>
      </c>
      <c r="J201" s="6">
        <v>-66000</v>
      </c>
    </row>
    <row r="202" spans="1:10" s="1" customFormat="1" ht="14.25">
      <c r="A202" s="1">
        <v>199</v>
      </c>
      <c r="B202" s="5" t="s">
        <v>9</v>
      </c>
      <c r="C202" s="5" t="s">
        <v>557</v>
      </c>
      <c r="D202" s="5" t="s">
        <v>32</v>
      </c>
      <c r="E202" s="6">
        <v>5526.74</v>
      </c>
      <c r="F202" s="7" t="s">
        <v>322</v>
      </c>
      <c r="G202" s="7" t="s">
        <v>271</v>
      </c>
      <c r="H202" s="7" t="s">
        <v>295</v>
      </c>
      <c r="I202" s="1">
        <v>-26</v>
      </c>
      <c r="J202" s="6">
        <v>-143695.24</v>
      </c>
    </row>
    <row r="203" spans="1:10" s="1" customFormat="1" ht="14.25">
      <c r="A203" s="1">
        <v>200</v>
      </c>
      <c r="B203" s="5" t="s">
        <v>9</v>
      </c>
      <c r="C203" s="5" t="s">
        <v>558</v>
      </c>
      <c r="D203" s="5" t="s">
        <v>12</v>
      </c>
      <c r="E203" s="6">
        <v>2000</v>
      </c>
      <c r="F203" s="7" t="s">
        <v>321</v>
      </c>
      <c r="G203" s="7" t="s">
        <v>559</v>
      </c>
      <c r="H203" s="7" t="s">
        <v>271</v>
      </c>
      <c r="I203" s="1">
        <v>-23</v>
      </c>
      <c r="J203" s="6">
        <v>-46000</v>
      </c>
    </row>
    <row r="204" spans="1:10" s="1" customFormat="1" ht="14.25">
      <c r="A204" s="1">
        <v>201</v>
      </c>
      <c r="B204" s="5" t="s">
        <v>9</v>
      </c>
      <c r="C204" s="5" t="s">
        <v>560</v>
      </c>
      <c r="D204" s="5" t="s">
        <v>561</v>
      </c>
      <c r="E204" s="6">
        <v>6600</v>
      </c>
      <c r="F204" s="7" t="s">
        <v>269</v>
      </c>
      <c r="G204" s="7" t="s">
        <v>270</v>
      </c>
      <c r="H204" s="7" t="s">
        <v>271</v>
      </c>
      <c r="I204" s="1">
        <v>-9</v>
      </c>
      <c r="J204" s="6">
        <v>-59400</v>
      </c>
    </row>
    <row r="205" spans="1:10" s="1" customFormat="1" ht="14.25">
      <c r="A205" s="1">
        <v>202</v>
      </c>
      <c r="B205" s="5" t="s">
        <v>9</v>
      </c>
      <c r="C205" s="5" t="s">
        <v>562</v>
      </c>
      <c r="D205" s="5" t="s">
        <v>88</v>
      </c>
      <c r="E205" s="6">
        <v>640</v>
      </c>
      <c r="F205" s="7" t="s">
        <v>563</v>
      </c>
      <c r="G205" s="7" t="s">
        <v>321</v>
      </c>
      <c r="H205" s="7" t="s">
        <v>322</v>
      </c>
      <c r="I205" s="1">
        <v>-26</v>
      </c>
      <c r="J205" s="6">
        <v>-16640</v>
      </c>
    </row>
    <row r="206" spans="1:10" s="1" customFormat="1" ht="14.25">
      <c r="A206" s="1">
        <v>203</v>
      </c>
      <c r="B206" s="5" t="s">
        <v>9</v>
      </c>
      <c r="C206" s="5" t="s">
        <v>562</v>
      </c>
      <c r="D206" s="5" t="s">
        <v>105</v>
      </c>
      <c r="E206" s="6">
        <v>163.63999999999999</v>
      </c>
      <c r="F206" s="7" t="s">
        <v>517</v>
      </c>
      <c r="G206" s="7" t="s">
        <v>263</v>
      </c>
      <c r="H206" s="7" t="s">
        <v>274</v>
      </c>
      <c r="I206" s="1">
        <v>-28</v>
      </c>
      <c r="J206" s="6">
        <v>-4581.92</v>
      </c>
    </row>
    <row r="207" spans="1:10" s="1" customFormat="1" ht="14.25">
      <c r="A207" s="1">
        <v>204</v>
      </c>
      <c r="B207" s="5" t="s">
        <v>9</v>
      </c>
      <c r="C207" s="5" t="s">
        <v>564</v>
      </c>
      <c r="D207" s="5" t="s">
        <v>12</v>
      </c>
      <c r="E207" s="6">
        <v>2000</v>
      </c>
      <c r="F207" s="7" t="s">
        <v>281</v>
      </c>
      <c r="G207" s="7" t="s">
        <v>310</v>
      </c>
      <c r="H207" s="7" t="s">
        <v>303</v>
      </c>
      <c r="I207" s="1">
        <v>-21</v>
      </c>
      <c r="J207" s="6">
        <v>-42000</v>
      </c>
    </row>
    <row r="208" spans="1:10" s="1" customFormat="1" ht="14.25">
      <c r="A208" s="1">
        <v>205</v>
      </c>
      <c r="B208" s="5" t="s">
        <v>9</v>
      </c>
      <c r="C208" s="5" t="s">
        <v>565</v>
      </c>
      <c r="D208" s="5" t="s">
        <v>103</v>
      </c>
      <c r="E208" s="6">
        <v>4810</v>
      </c>
      <c r="F208" s="7" t="s">
        <v>324</v>
      </c>
      <c r="G208" s="7" t="s">
        <v>325</v>
      </c>
      <c r="H208" s="7" t="s">
        <v>391</v>
      </c>
      <c r="I208" s="1">
        <v>-26</v>
      </c>
      <c r="J208" s="6">
        <v>-125060</v>
      </c>
    </row>
    <row r="209" spans="1:10" s="1" customFormat="1" ht="14.25">
      <c r="A209" s="1">
        <v>206</v>
      </c>
      <c r="B209" s="5" t="s">
        <v>9</v>
      </c>
      <c r="C209" s="5" t="s">
        <v>566</v>
      </c>
      <c r="D209" s="5" t="s">
        <v>105</v>
      </c>
      <c r="E209" s="6">
        <v>4270.68</v>
      </c>
      <c r="F209" s="7" t="s">
        <v>274</v>
      </c>
      <c r="G209" s="7" t="s">
        <v>302</v>
      </c>
      <c r="H209" s="7" t="s">
        <v>303</v>
      </c>
      <c r="I209" s="1">
        <v>-19</v>
      </c>
      <c r="J209" s="6">
        <v>-81142.92</v>
      </c>
    </row>
    <row r="210" spans="1:10" s="1" customFormat="1" ht="14.25">
      <c r="A210" s="1">
        <v>207</v>
      </c>
      <c r="B210" s="5" t="s">
        <v>9</v>
      </c>
      <c r="C210" s="5" t="s">
        <v>567</v>
      </c>
      <c r="D210" s="5" t="s">
        <v>22</v>
      </c>
      <c r="E210" s="6">
        <v>286.36</v>
      </c>
      <c r="F210" s="7" t="s">
        <v>320</v>
      </c>
      <c r="G210" s="7" t="s">
        <v>321</v>
      </c>
      <c r="H210" s="7" t="s">
        <v>322</v>
      </c>
      <c r="I210" s="1">
        <v>-26</v>
      </c>
      <c r="J210" s="6">
        <v>-7445.36</v>
      </c>
    </row>
    <row r="211" spans="1:10" s="1" customFormat="1" ht="14.25">
      <c r="A211" s="1">
        <v>208</v>
      </c>
      <c r="B211" s="5" t="s">
        <v>9</v>
      </c>
      <c r="C211" s="5" t="s">
        <v>568</v>
      </c>
      <c r="D211" s="5" t="s">
        <v>32</v>
      </c>
      <c r="E211" s="6">
        <v>3114.24</v>
      </c>
      <c r="F211" s="7" t="s">
        <v>494</v>
      </c>
      <c r="G211" s="7" t="s">
        <v>495</v>
      </c>
      <c r="H211" s="7" t="s">
        <v>346</v>
      </c>
      <c r="I211" s="1">
        <v>-27</v>
      </c>
      <c r="J211" s="6">
        <v>-84084.479999999996</v>
      </c>
    </row>
    <row r="212" spans="1:10" s="1" customFormat="1" ht="14.25">
      <c r="A212" s="1">
        <v>209</v>
      </c>
      <c r="B212" s="5" t="s">
        <v>9</v>
      </c>
      <c r="C212" s="5" t="s">
        <v>569</v>
      </c>
      <c r="D212" s="5" t="s">
        <v>570</v>
      </c>
      <c r="E212" s="6">
        <v>780</v>
      </c>
      <c r="F212" s="7" t="s">
        <v>261</v>
      </c>
      <c r="G212" s="7" t="s">
        <v>262</v>
      </c>
      <c r="H212" s="7" t="s">
        <v>312</v>
      </c>
      <c r="I212" s="1">
        <v>-20</v>
      </c>
      <c r="J212" s="6">
        <v>-15600</v>
      </c>
    </row>
    <row r="213" spans="1:10" s="1" customFormat="1" ht="14.25">
      <c r="A213" s="1">
        <v>210</v>
      </c>
      <c r="B213" s="5" t="s">
        <v>9</v>
      </c>
      <c r="C213" s="5" t="s">
        <v>571</v>
      </c>
      <c r="D213" s="5" t="s">
        <v>32</v>
      </c>
      <c r="E213" s="6">
        <v>1316.36</v>
      </c>
      <c r="F213" s="7" t="s">
        <v>494</v>
      </c>
      <c r="G213" s="7" t="s">
        <v>495</v>
      </c>
      <c r="H213" s="7" t="s">
        <v>346</v>
      </c>
      <c r="I213" s="1">
        <v>-27</v>
      </c>
      <c r="J213" s="6">
        <v>-35541.72</v>
      </c>
    </row>
    <row r="214" spans="1:10" s="1" customFormat="1" ht="14.25">
      <c r="A214" s="1">
        <v>211</v>
      </c>
      <c r="B214" s="5" t="s">
        <v>9</v>
      </c>
      <c r="C214" s="5" t="s">
        <v>572</v>
      </c>
      <c r="D214" s="5" t="s">
        <v>32</v>
      </c>
      <c r="E214" s="6">
        <v>97.32</v>
      </c>
      <c r="F214" s="7" t="s">
        <v>494</v>
      </c>
      <c r="G214" s="7" t="s">
        <v>495</v>
      </c>
      <c r="H214" s="7" t="s">
        <v>269</v>
      </c>
      <c r="I214" s="1">
        <v>-28</v>
      </c>
      <c r="J214" s="6">
        <v>-2724.96</v>
      </c>
    </row>
    <row r="215" spans="1:10" s="1" customFormat="1" ht="14.25">
      <c r="A215" s="1">
        <v>212</v>
      </c>
      <c r="B215" s="5" t="s">
        <v>9</v>
      </c>
      <c r="C215" s="5" t="s">
        <v>573</v>
      </c>
      <c r="D215" s="5" t="s">
        <v>173</v>
      </c>
      <c r="E215" s="6">
        <v>3302.5</v>
      </c>
      <c r="F215" s="7" t="s">
        <v>324</v>
      </c>
      <c r="G215" s="7" t="s">
        <v>325</v>
      </c>
      <c r="H215" s="7" t="s">
        <v>267</v>
      </c>
      <c r="I215" s="1">
        <v>-21</v>
      </c>
      <c r="J215" s="6">
        <v>-69352.5</v>
      </c>
    </row>
    <row r="216" spans="1:10" s="1" customFormat="1" ht="14.25">
      <c r="A216" s="1">
        <v>213</v>
      </c>
      <c r="B216" s="5" t="s">
        <v>9</v>
      </c>
      <c r="C216" s="5" t="s">
        <v>574</v>
      </c>
      <c r="D216" s="5" t="s">
        <v>32</v>
      </c>
      <c r="E216" s="6">
        <v>129.76</v>
      </c>
      <c r="F216" s="7" t="s">
        <v>494</v>
      </c>
      <c r="G216" s="7" t="s">
        <v>495</v>
      </c>
      <c r="H216" s="7" t="s">
        <v>346</v>
      </c>
      <c r="I216" s="1">
        <v>-27</v>
      </c>
      <c r="J216" s="6">
        <v>-3503.52</v>
      </c>
    </row>
    <row r="217" spans="1:10" s="1" customFormat="1" ht="14.25">
      <c r="A217" s="1">
        <v>214</v>
      </c>
      <c r="B217" s="5" t="s">
        <v>9</v>
      </c>
      <c r="C217" s="5" t="s">
        <v>575</v>
      </c>
      <c r="D217" s="5" t="s">
        <v>576</v>
      </c>
      <c r="E217" s="6">
        <v>341.01</v>
      </c>
      <c r="F217" s="7" t="s">
        <v>394</v>
      </c>
      <c r="G217" s="7" t="s">
        <v>395</v>
      </c>
      <c r="H217" s="7" t="s">
        <v>261</v>
      </c>
      <c r="I217" s="1">
        <v>-23</v>
      </c>
      <c r="J217" s="6">
        <v>-7843.23</v>
      </c>
    </row>
    <row r="218" spans="1:10" s="1" customFormat="1" ht="14.25">
      <c r="A218" s="1">
        <v>215</v>
      </c>
      <c r="B218" s="5" t="s">
        <v>9</v>
      </c>
      <c r="C218" s="5" t="s">
        <v>577</v>
      </c>
      <c r="D218" s="5" t="s">
        <v>578</v>
      </c>
      <c r="E218" s="6">
        <v>1711</v>
      </c>
      <c r="F218" s="7" t="s">
        <v>301</v>
      </c>
      <c r="G218" s="7" t="s">
        <v>302</v>
      </c>
      <c r="H218" s="7" t="s">
        <v>317</v>
      </c>
      <c r="I218" s="1">
        <v>-27</v>
      </c>
      <c r="J218" s="6">
        <v>-46197</v>
      </c>
    </row>
    <row r="219" spans="1:10" s="1" customFormat="1" ht="14.25">
      <c r="A219" s="1">
        <v>216</v>
      </c>
      <c r="B219" s="5" t="s">
        <v>9</v>
      </c>
      <c r="C219" s="5" t="s">
        <v>579</v>
      </c>
      <c r="D219" s="5" t="s">
        <v>26</v>
      </c>
      <c r="E219" s="6">
        <v>6</v>
      </c>
      <c r="F219" s="7" t="s">
        <v>433</v>
      </c>
      <c r="G219" s="7" t="s">
        <v>283</v>
      </c>
      <c r="H219" s="7" t="s">
        <v>410</v>
      </c>
      <c r="I219" s="1">
        <v>-24</v>
      </c>
      <c r="J219" s="6">
        <v>-144</v>
      </c>
    </row>
    <row r="220" spans="1:10" s="1" customFormat="1" ht="14.25">
      <c r="A220" s="1">
        <v>217</v>
      </c>
      <c r="B220" s="5" t="s">
        <v>9</v>
      </c>
      <c r="C220" s="5" t="s">
        <v>580</v>
      </c>
      <c r="D220" s="5" t="s">
        <v>32</v>
      </c>
      <c r="E220" s="6">
        <v>5526.74</v>
      </c>
      <c r="F220" s="7" t="s">
        <v>442</v>
      </c>
      <c r="G220" s="7" t="s">
        <v>324</v>
      </c>
      <c r="H220" s="7" t="s">
        <v>292</v>
      </c>
      <c r="I220" s="1">
        <v>-24</v>
      </c>
      <c r="J220" s="6">
        <v>-132641.76</v>
      </c>
    </row>
    <row r="221" spans="1:10" s="1" customFormat="1" ht="14.25">
      <c r="A221" s="1">
        <v>218</v>
      </c>
      <c r="B221" s="5" t="s">
        <v>9</v>
      </c>
      <c r="C221" s="5" t="s">
        <v>581</v>
      </c>
      <c r="D221" s="5" t="s">
        <v>16</v>
      </c>
      <c r="E221" s="6">
        <v>7350</v>
      </c>
      <c r="F221" s="7" t="s">
        <v>517</v>
      </c>
      <c r="G221" s="7" t="s">
        <v>263</v>
      </c>
      <c r="H221" s="7" t="s">
        <v>274</v>
      </c>
      <c r="I221" s="1">
        <v>-28</v>
      </c>
      <c r="J221" s="6">
        <v>-205800</v>
      </c>
    </row>
    <row r="222" spans="1:10" s="1" customFormat="1" ht="14.25">
      <c r="A222" s="1">
        <v>219</v>
      </c>
      <c r="B222" s="5" t="s">
        <v>9</v>
      </c>
      <c r="C222" s="5" t="s">
        <v>582</v>
      </c>
      <c r="D222" s="5" t="s">
        <v>583</v>
      </c>
      <c r="E222" s="6">
        <v>1010</v>
      </c>
      <c r="F222" s="7" t="s">
        <v>317</v>
      </c>
      <c r="G222" s="7" t="s">
        <v>318</v>
      </c>
      <c r="H222" s="7" t="s">
        <v>391</v>
      </c>
      <c r="I222" s="1">
        <v>-20</v>
      </c>
      <c r="J222" s="6">
        <v>-20200</v>
      </c>
    </row>
    <row r="223" spans="1:10" s="1" customFormat="1" ht="14.25">
      <c r="A223" s="1">
        <v>220</v>
      </c>
      <c r="B223" s="5" t="s">
        <v>9</v>
      </c>
      <c r="C223" s="5" t="s">
        <v>584</v>
      </c>
      <c r="D223" s="5" t="s">
        <v>88</v>
      </c>
      <c r="E223" s="6">
        <v>6446.07</v>
      </c>
      <c r="F223" s="7" t="s">
        <v>294</v>
      </c>
      <c r="G223" s="7" t="s">
        <v>271</v>
      </c>
      <c r="H223" s="7" t="s">
        <v>295</v>
      </c>
      <c r="I223" s="1">
        <v>-26</v>
      </c>
      <c r="J223" s="6">
        <v>-167597.82</v>
      </c>
    </row>
    <row r="224" spans="1:10" s="1" customFormat="1" ht="14.25">
      <c r="A224" s="1">
        <v>221</v>
      </c>
      <c r="B224" s="5" t="s">
        <v>9</v>
      </c>
      <c r="C224" s="5" t="s">
        <v>585</v>
      </c>
      <c r="D224" s="5" t="s">
        <v>22</v>
      </c>
      <c r="E224" s="6">
        <v>159.09</v>
      </c>
      <c r="F224" s="7" t="s">
        <v>290</v>
      </c>
      <c r="G224" s="7" t="s">
        <v>291</v>
      </c>
      <c r="H224" s="7" t="s">
        <v>292</v>
      </c>
      <c r="I224" s="1">
        <v>-21</v>
      </c>
      <c r="J224" s="6">
        <v>-3340.89</v>
      </c>
    </row>
    <row r="225" spans="1:10" s="1" customFormat="1" ht="14.25">
      <c r="A225" s="1">
        <v>222</v>
      </c>
      <c r="B225" s="5" t="s">
        <v>9</v>
      </c>
      <c r="C225" s="5" t="s">
        <v>586</v>
      </c>
      <c r="D225" s="5" t="s">
        <v>43</v>
      </c>
      <c r="E225" s="6">
        <v>359.3</v>
      </c>
      <c r="F225" s="7" t="s">
        <v>433</v>
      </c>
      <c r="G225" s="7" t="s">
        <v>283</v>
      </c>
      <c r="H225" s="7" t="s">
        <v>271</v>
      </c>
      <c r="I225" s="1">
        <v>-11</v>
      </c>
      <c r="J225" s="6">
        <v>-3952.3</v>
      </c>
    </row>
    <row r="226" spans="1:10" s="1" customFormat="1" ht="14.25">
      <c r="A226" s="1">
        <v>223</v>
      </c>
      <c r="B226" s="5" t="s">
        <v>9</v>
      </c>
      <c r="C226" s="5" t="s">
        <v>587</v>
      </c>
      <c r="D226" s="5" t="s">
        <v>43</v>
      </c>
      <c r="E226" s="6">
        <v>338.12</v>
      </c>
      <c r="F226" s="7" t="s">
        <v>270</v>
      </c>
      <c r="G226" s="7" t="s">
        <v>329</v>
      </c>
      <c r="H226" s="7" t="s">
        <v>337</v>
      </c>
      <c r="I226" s="1">
        <v>-24</v>
      </c>
      <c r="J226" s="6">
        <v>-8114.88</v>
      </c>
    </row>
    <row r="227" spans="1:10" s="1" customFormat="1" ht="14.25">
      <c r="A227" s="1">
        <v>224</v>
      </c>
      <c r="B227" s="5" t="s">
        <v>9</v>
      </c>
      <c r="C227" s="5" t="s">
        <v>588</v>
      </c>
      <c r="D227" s="5" t="s">
        <v>43</v>
      </c>
      <c r="E227" s="6">
        <v>341.3</v>
      </c>
      <c r="F227" s="7" t="s">
        <v>261</v>
      </c>
      <c r="G227" s="7" t="s">
        <v>262</v>
      </c>
      <c r="H227" s="7" t="s">
        <v>310</v>
      </c>
      <c r="I227" s="1">
        <v>-22</v>
      </c>
      <c r="J227" s="6">
        <v>-7508.6</v>
      </c>
    </row>
    <row r="228" spans="1:10" s="1" customFormat="1" ht="14.25">
      <c r="A228" s="1">
        <v>225</v>
      </c>
      <c r="B228" s="5" t="s">
        <v>9</v>
      </c>
      <c r="C228" s="5" t="s">
        <v>589</v>
      </c>
      <c r="D228" s="5" t="s">
        <v>83</v>
      </c>
      <c r="E228" s="6">
        <v>202.15</v>
      </c>
      <c r="F228" s="7" t="s">
        <v>324</v>
      </c>
      <c r="G228" s="7" t="s">
        <v>325</v>
      </c>
      <c r="H228" s="7" t="s">
        <v>391</v>
      </c>
      <c r="I228" s="1">
        <v>-26</v>
      </c>
      <c r="J228" s="6">
        <v>-5255.9</v>
      </c>
    </row>
    <row r="229" spans="1:10" s="1" customFormat="1" ht="14.25">
      <c r="A229" s="1">
        <v>226</v>
      </c>
      <c r="B229" s="5" t="s">
        <v>9</v>
      </c>
      <c r="C229" s="5" t="s">
        <v>590</v>
      </c>
      <c r="D229" s="5" t="s">
        <v>32</v>
      </c>
      <c r="E229" s="6">
        <v>2660.09</v>
      </c>
      <c r="F229" s="7" t="s">
        <v>292</v>
      </c>
      <c r="G229" s="7" t="s">
        <v>297</v>
      </c>
      <c r="H229" s="7" t="s">
        <v>283</v>
      </c>
      <c r="I229" s="1">
        <v>-24</v>
      </c>
      <c r="J229" s="6">
        <v>-63842.16</v>
      </c>
    </row>
    <row r="230" spans="1:10" s="1" customFormat="1" ht="14.25">
      <c r="A230" s="1">
        <v>227</v>
      </c>
      <c r="B230" s="5" t="s">
        <v>9</v>
      </c>
      <c r="C230" s="5" t="s">
        <v>591</v>
      </c>
      <c r="D230" s="5" t="s">
        <v>32</v>
      </c>
      <c r="E230" s="6">
        <v>1335.64</v>
      </c>
      <c r="F230" s="7" t="s">
        <v>292</v>
      </c>
      <c r="G230" s="7" t="s">
        <v>297</v>
      </c>
      <c r="H230" s="7" t="s">
        <v>283</v>
      </c>
      <c r="I230" s="1">
        <v>-24</v>
      </c>
      <c r="J230" s="6">
        <v>-32055.360000000001</v>
      </c>
    </row>
    <row r="231" spans="1:10" s="1" customFormat="1" ht="14.25">
      <c r="A231" s="1">
        <v>228</v>
      </c>
      <c r="B231" s="5" t="s">
        <v>9</v>
      </c>
      <c r="C231" s="5" t="s">
        <v>592</v>
      </c>
      <c r="D231" s="5" t="s">
        <v>32</v>
      </c>
      <c r="E231" s="6">
        <v>5526.74</v>
      </c>
      <c r="F231" s="7" t="s">
        <v>391</v>
      </c>
      <c r="G231" s="7" t="s">
        <v>481</v>
      </c>
      <c r="H231" s="7" t="s">
        <v>263</v>
      </c>
      <c r="I231" s="1">
        <v>-17</v>
      </c>
      <c r="J231" s="6">
        <v>-93954.58</v>
      </c>
    </row>
    <row r="232" spans="1:10" s="1" customFormat="1" ht="14.25">
      <c r="A232" s="1">
        <v>229</v>
      </c>
      <c r="B232" s="5" t="s">
        <v>9</v>
      </c>
      <c r="C232" s="5" t="s">
        <v>593</v>
      </c>
      <c r="D232" s="5" t="s">
        <v>44</v>
      </c>
      <c r="E232" s="6">
        <v>91.6</v>
      </c>
      <c r="F232" s="7" t="s">
        <v>336</v>
      </c>
      <c r="G232" s="7" t="s">
        <v>337</v>
      </c>
      <c r="H232" s="7" t="s">
        <v>271</v>
      </c>
      <c r="I232" s="1">
        <v>-15</v>
      </c>
      <c r="J232" s="6">
        <v>-1374</v>
      </c>
    </row>
    <row r="233" spans="1:10" s="1" customFormat="1" ht="14.25">
      <c r="A233" s="1">
        <v>230</v>
      </c>
      <c r="B233" s="5" t="s">
        <v>9</v>
      </c>
      <c r="C233" s="5" t="s">
        <v>594</v>
      </c>
      <c r="D233" s="5" t="s">
        <v>44</v>
      </c>
      <c r="E233" s="6">
        <v>91.6</v>
      </c>
      <c r="F233" s="7" t="s">
        <v>284</v>
      </c>
      <c r="G233" s="7" t="s">
        <v>427</v>
      </c>
      <c r="H233" s="7" t="s">
        <v>312</v>
      </c>
      <c r="I233" s="1">
        <v>-19</v>
      </c>
      <c r="J233" s="6">
        <v>-1740.4</v>
      </c>
    </row>
    <row r="234" spans="1:10" s="1" customFormat="1" ht="14.25">
      <c r="A234" s="1">
        <v>231</v>
      </c>
      <c r="B234" s="5" t="s">
        <v>9</v>
      </c>
      <c r="C234" s="5" t="s">
        <v>595</v>
      </c>
      <c r="D234" s="5" t="s">
        <v>44</v>
      </c>
      <c r="E234" s="6">
        <v>81.599999999999994</v>
      </c>
      <c r="F234" s="7" t="s">
        <v>336</v>
      </c>
      <c r="G234" s="7" t="s">
        <v>337</v>
      </c>
      <c r="H234" s="7" t="s">
        <v>271</v>
      </c>
      <c r="I234" s="1">
        <v>-15</v>
      </c>
      <c r="J234" s="6">
        <v>-1224</v>
      </c>
    </row>
    <row r="235" spans="1:10" s="1" customFormat="1" ht="14.25">
      <c r="A235" s="1">
        <v>232</v>
      </c>
      <c r="B235" s="5" t="s">
        <v>9</v>
      </c>
      <c r="C235" s="5" t="s">
        <v>596</v>
      </c>
      <c r="D235" s="5" t="s">
        <v>44</v>
      </c>
      <c r="E235" s="6">
        <v>86.6</v>
      </c>
      <c r="F235" s="7" t="s">
        <v>284</v>
      </c>
      <c r="G235" s="7" t="s">
        <v>427</v>
      </c>
      <c r="H235" s="7" t="s">
        <v>312</v>
      </c>
      <c r="I235" s="1">
        <v>-19</v>
      </c>
      <c r="J235" s="6">
        <v>-1645.4</v>
      </c>
    </row>
    <row r="236" spans="1:10" s="1" customFormat="1" ht="14.25">
      <c r="A236" s="1">
        <v>233</v>
      </c>
      <c r="B236" s="5" t="s">
        <v>9</v>
      </c>
      <c r="C236" s="5" t="s">
        <v>597</v>
      </c>
      <c r="D236" s="5" t="s">
        <v>46</v>
      </c>
      <c r="E236" s="6">
        <v>8291.4</v>
      </c>
      <c r="F236" s="7" t="s">
        <v>410</v>
      </c>
      <c r="G236" s="7" t="s">
        <v>301</v>
      </c>
      <c r="H236" s="7" t="s">
        <v>275</v>
      </c>
      <c r="I236" s="1">
        <v>-16</v>
      </c>
      <c r="J236" s="6">
        <v>-132662.39999999999</v>
      </c>
    </row>
    <row r="237" spans="1:10" s="1" customFormat="1" ht="14.25">
      <c r="A237" s="1">
        <v>234</v>
      </c>
      <c r="B237" s="5" t="s">
        <v>9</v>
      </c>
      <c r="C237" s="5" t="s">
        <v>598</v>
      </c>
      <c r="D237" s="5" t="s">
        <v>46</v>
      </c>
      <c r="E237" s="6">
        <v>9290.6200000000008</v>
      </c>
      <c r="F237" s="7" t="s">
        <v>410</v>
      </c>
      <c r="G237" s="7" t="s">
        <v>301</v>
      </c>
      <c r="H237" s="7" t="s">
        <v>275</v>
      </c>
      <c r="I237" s="1">
        <v>-16</v>
      </c>
      <c r="J237" s="6">
        <v>-148649.92000000001</v>
      </c>
    </row>
    <row r="238" spans="1:10" s="1" customFormat="1" ht="14.25">
      <c r="A238" s="1">
        <v>235</v>
      </c>
      <c r="B238" s="5" t="s">
        <v>9</v>
      </c>
      <c r="C238" s="5" t="s">
        <v>599</v>
      </c>
      <c r="D238" s="5" t="s">
        <v>22</v>
      </c>
      <c r="E238" s="6">
        <v>636.36</v>
      </c>
      <c r="F238" s="7" t="s">
        <v>347</v>
      </c>
      <c r="G238" s="7" t="s">
        <v>284</v>
      </c>
      <c r="H238" s="7" t="s">
        <v>337</v>
      </c>
      <c r="I238" s="1">
        <v>-27</v>
      </c>
      <c r="J238" s="6">
        <v>-17181.72</v>
      </c>
    </row>
    <row r="239" spans="1:10" s="1" customFormat="1" ht="14.25">
      <c r="A239" s="1">
        <v>236</v>
      </c>
      <c r="B239" s="5" t="s">
        <v>9</v>
      </c>
      <c r="C239" s="5" t="s">
        <v>600</v>
      </c>
      <c r="D239" s="5" t="s">
        <v>296</v>
      </c>
      <c r="E239" s="6">
        <v>555.1</v>
      </c>
      <c r="F239" s="7" t="s">
        <v>297</v>
      </c>
      <c r="G239" s="7" t="s">
        <v>298</v>
      </c>
      <c r="H239" s="7" t="s">
        <v>299</v>
      </c>
      <c r="I239" s="1">
        <v>-21</v>
      </c>
      <c r="J239" s="6">
        <v>-11657.1</v>
      </c>
    </row>
    <row r="240" spans="1:10" s="1" customFormat="1" ht="14.25">
      <c r="A240" s="1">
        <v>237</v>
      </c>
      <c r="B240" s="5" t="s">
        <v>9</v>
      </c>
      <c r="C240" s="5" t="s">
        <v>601</v>
      </c>
      <c r="D240" s="5" t="s">
        <v>602</v>
      </c>
      <c r="E240" s="6">
        <v>144.97999999999999</v>
      </c>
      <c r="F240" s="7" t="s">
        <v>391</v>
      </c>
      <c r="G240" s="7" t="s">
        <v>481</v>
      </c>
      <c r="H240" s="7" t="s">
        <v>329</v>
      </c>
      <c r="I240" s="1">
        <v>-24</v>
      </c>
      <c r="J240" s="6">
        <v>-3479.52</v>
      </c>
    </row>
    <row r="241" spans="1:10" s="1" customFormat="1" ht="14.25">
      <c r="A241" s="1">
        <v>238</v>
      </c>
      <c r="B241" s="5" t="s">
        <v>9</v>
      </c>
      <c r="C241" s="5" t="s">
        <v>603</v>
      </c>
      <c r="D241" s="5" t="s">
        <v>296</v>
      </c>
      <c r="E241" s="6">
        <v>5386.3</v>
      </c>
      <c r="F241" s="7" t="s">
        <v>297</v>
      </c>
      <c r="G241" s="7" t="s">
        <v>298</v>
      </c>
      <c r="H241" s="7" t="s">
        <v>263</v>
      </c>
      <c r="I241" s="1">
        <v>-19</v>
      </c>
      <c r="J241" s="6">
        <v>-102339.7</v>
      </c>
    </row>
    <row r="242" spans="1:10" s="1" customFormat="1" ht="14.25">
      <c r="A242" s="1">
        <v>239</v>
      </c>
      <c r="B242" s="5" t="s">
        <v>9</v>
      </c>
      <c r="C242" s="5" t="s">
        <v>604</v>
      </c>
      <c r="D242" s="5" t="s">
        <v>14</v>
      </c>
      <c r="E242" s="6">
        <v>6176.6</v>
      </c>
      <c r="F242" s="7" t="s">
        <v>294</v>
      </c>
      <c r="G242" s="7" t="s">
        <v>271</v>
      </c>
      <c r="H242" s="7" t="s">
        <v>295</v>
      </c>
      <c r="I242" s="1">
        <v>-26</v>
      </c>
      <c r="J242" s="6">
        <v>-160591.6</v>
      </c>
    </row>
    <row r="243" spans="1:10" s="1" customFormat="1" ht="14.25">
      <c r="A243" s="1">
        <v>240</v>
      </c>
      <c r="B243" s="5" t="s">
        <v>9</v>
      </c>
      <c r="C243" s="5" t="s">
        <v>604</v>
      </c>
      <c r="D243" s="5" t="s">
        <v>296</v>
      </c>
      <c r="E243" s="6">
        <v>2019.1</v>
      </c>
      <c r="F243" s="7" t="s">
        <v>297</v>
      </c>
      <c r="G243" s="7" t="s">
        <v>298</v>
      </c>
      <c r="H243" s="7" t="s">
        <v>263</v>
      </c>
      <c r="I243" s="1">
        <v>-19</v>
      </c>
      <c r="J243" s="6">
        <v>-38362.9</v>
      </c>
    </row>
    <row r="244" spans="1:10" s="1" customFormat="1" ht="14.25">
      <c r="A244" s="1">
        <v>241</v>
      </c>
      <c r="B244" s="5" t="s">
        <v>9</v>
      </c>
      <c r="C244" s="5" t="s">
        <v>605</v>
      </c>
      <c r="D244" s="5" t="s">
        <v>315</v>
      </c>
      <c r="E244" s="6">
        <v>266.55</v>
      </c>
      <c r="F244" s="7" t="s">
        <v>336</v>
      </c>
      <c r="G244" s="7" t="s">
        <v>337</v>
      </c>
      <c r="H244" s="7" t="s">
        <v>271</v>
      </c>
      <c r="I244" s="1">
        <v>-15</v>
      </c>
      <c r="J244" s="6">
        <v>-3998.25</v>
      </c>
    </row>
    <row r="245" spans="1:10" s="1" customFormat="1" ht="14.25">
      <c r="A245" s="1">
        <v>242</v>
      </c>
      <c r="B245" s="5" t="s">
        <v>9</v>
      </c>
      <c r="C245" s="5" t="s">
        <v>606</v>
      </c>
      <c r="D245" s="5" t="s">
        <v>22</v>
      </c>
      <c r="E245" s="6">
        <v>1840.91</v>
      </c>
      <c r="F245" s="7" t="s">
        <v>337</v>
      </c>
      <c r="G245" s="7" t="s">
        <v>389</v>
      </c>
      <c r="H245" s="7" t="s">
        <v>274</v>
      </c>
      <c r="I245" s="1">
        <v>-27</v>
      </c>
      <c r="J245" s="6">
        <v>-49704.57</v>
      </c>
    </row>
    <row r="246" spans="1:10" s="1" customFormat="1" ht="14.25">
      <c r="A246" s="1">
        <v>243</v>
      </c>
      <c r="B246" s="5" t="s">
        <v>9</v>
      </c>
      <c r="C246" s="5" t="s">
        <v>607</v>
      </c>
      <c r="D246" s="5" t="s">
        <v>296</v>
      </c>
      <c r="E246" s="6">
        <v>298.89999999999998</v>
      </c>
      <c r="F246" s="7" t="s">
        <v>297</v>
      </c>
      <c r="G246" s="7" t="s">
        <v>298</v>
      </c>
      <c r="H246" s="7" t="s">
        <v>299</v>
      </c>
      <c r="I246" s="1">
        <v>-21</v>
      </c>
      <c r="J246" s="6">
        <v>-6276.9</v>
      </c>
    </row>
    <row r="247" spans="1:10" s="1" customFormat="1" ht="14.25">
      <c r="A247" s="1">
        <v>244</v>
      </c>
      <c r="B247" s="5" t="s">
        <v>9</v>
      </c>
      <c r="C247" s="5" t="s">
        <v>607</v>
      </c>
      <c r="D247" s="5" t="s">
        <v>14</v>
      </c>
      <c r="E247" s="6">
        <v>2349.6</v>
      </c>
      <c r="F247" s="7" t="s">
        <v>294</v>
      </c>
      <c r="G247" s="7" t="s">
        <v>271</v>
      </c>
      <c r="H247" s="7" t="s">
        <v>295</v>
      </c>
      <c r="I247" s="1">
        <v>-26</v>
      </c>
      <c r="J247" s="6">
        <v>-61089.599999999999</v>
      </c>
    </row>
    <row r="248" spans="1:10" s="1" customFormat="1" ht="14.25">
      <c r="A248" s="1">
        <v>245</v>
      </c>
      <c r="B248" s="5" t="s">
        <v>9</v>
      </c>
      <c r="C248" s="5" t="s">
        <v>608</v>
      </c>
      <c r="D248" s="5" t="s">
        <v>22</v>
      </c>
      <c r="E248" s="6">
        <v>2454.5500000000002</v>
      </c>
      <c r="F248" s="7" t="s">
        <v>517</v>
      </c>
      <c r="G248" s="7" t="s">
        <v>263</v>
      </c>
      <c r="H248" s="7" t="s">
        <v>274</v>
      </c>
      <c r="I248" s="1">
        <v>-28</v>
      </c>
      <c r="J248" s="6">
        <v>-68727.399999999994</v>
      </c>
    </row>
    <row r="249" spans="1:10" s="1" customFormat="1" ht="14.25">
      <c r="A249" s="1">
        <v>246</v>
      </c>
      <c r="B249" s="5" t="s">
        <v>9</v>
      </c>
      <c r="C249" s="5" t="s">
        <v>609</v>
      </c>
      <c r="D249" s="5" t="s">
        <v>52</v>
      </c>
      <c r="E249" s="6">
        <v>400</v>
      </c>
      <c r="F249" s="7" t="s">
        <v>610</v>
      </c>
      <c r="G249" s="7" t="s">
        <v>373</v>
      </c>
      <c r="H249" s="7" t="s">
        <v>322</v>
      </c>
      <c r="I249" s="1">
        <v>-27</v>
      </c>
      <c r="J249" s="6">
        <v>-10800</v>
      </c>
    </row>
    <row r="250" spans="1:10" s="1" customFormat="1" ht="14.25">
      <c r="A250" s="1">
        <v>247</v>
      </c>
      <c r="B250" s="5" t="s">
        <v>9</v>
      </c>
      <c r="C250" s="5" t="s">
        <v>611</v>
      </c>
      <c r="D250" s="5" t="s">
        <v>52</v>
      </c>
      <c r="E250" s="6">
        <v>120</v>
      </c>
      <c r="F250" s="7" t="s">
        <v>610</v>
      </c>
      <c r="G250" s="7" t="s">
        <v>373</v>
      </c>
      <c r="H250" s="7" t="s">
        <v>294</v>
      </c>
      <c r="I250" s="1">
        <v>-25</v>
      </c>
      <c r="J250" s="6">
        <v>-3000</v>
      </c>
    </row>
    <row r="251" spans="1:10" s="1" customFormat="1" ht="14.25">
      <c r="A251" s="1">
        <v>248</v>
      </c>
      <c r="B251" s="5" t="s">
        <v>9</v>
      </c>
      <c r="C251" s="5" t="s">
        <v>208</v>
      </c>
      <c r="D251" s="5" t="s">
        <v>612</v>
      </c>
      <c r="E251" s="6">
        <v>1776.32</v>
      </c>
      <c r="F251" s="7" t="s">
        <v>430</v>
      </c>
      <c r="G251" s="7" t="s">
        <v>321</v>
      </c>
      <c r="H251" s="7" t="s">
        <v>322</v>
      </c>
      <c r="I251" s="1">
        <v>-26</v>
      </c>
      <c r="J251" s="6">
        <v>-46184.32</v>
      </c>
    </row>
    <row r="252" spans="1:10" s="1" customFormat="1" ht="14.25">
      <c r="A252" s="1">
        <v>249</v>
      </c>
      <c r="B252" s="5" t="s">
        <v>9</v>
      </c>
      <c r="C252" s="5" t="s">
        <v>613</v>
      </c>
      <c r="D252" s="5" t="s">
        <v>52</v>
      </c>
      <c r="E252" s="6">
        <v>320</v>
      </c>
      <c r="F252" s="7" t="s">
        <v>610</v>
      </c>
      <c r="G252" s="7" t="s">
        <v>373</v>
      </c>
      <c r="H252" s="7" t="s">
        <v>322</v>
      </c>
      <c r="I252" s="1">
        <v>-27</v>
      </c>
      <c r="J252" s="6">
        <v>-8640</v>
      </c>
    </row>
    <row r="253" spans="1:10" s="1" customFormat="1" ht="14.25">
      <c r="A253" s="1">
        <v>250</v>
      </c>
      <c r="B253" s="5" t="s">
        <v>9</v>
      </c>
      <c r="C253" s="5" t="s">
        <v>614</v>
      </c>
      <c r="D253" s="5" t="s">
        <v>52</v>
      </c>
      <c r="E253" s="6">
        <v>160</v>
      </c>
      <c r="F253" s="7" t="s">
        <v>610</v>
      </c>
      <c r="G253" s="7" t="s">
        <v>373</v>
      </c>
      <c r="H253" s="7" t="s">
        <v>322</v>
      </c>
      <c r="I253" s="1">
        <v>-27</v>
      </c>
      <c r="J253" s="6">
        <v>-4320</v>
      </c>
    </row>
    <row r="254" spans="1:10" s="1" customFormat="1" ht="14.25">
      <c r="A254" s="1">
        <v>251</v>
      </c>
      <c r="B254" s="5" t="s">
        <v>9</v>
      </c>
      <c r="C254" s="5" t="s">
        <v>615</v>
      </c>
      <c r="D254" s="5" t="s">
        <v>52</v>
      </c>
      <c r="E254" s="6">
        <v>260</v>
      </c>
      <c r="F254" s="7" t="s">
        <v>295</v>
      </c>
      <c r="G254" s="7" t="s">
        <v>292</v>
      </c>
      <c r="H254" s="7" t="s">
        <v>366</v>
      </c>
      <c r="I254" s="1">
        <v>-29</v>
      </c>
      <c r="J254" s="6">
        <v>-7540</v>
      </c>
    </row>
    <row r="255" spans="1:10" s="1" customFormat="1" ht="14.25">
      <c r="A255" s="1">
        <v>252</v>
      </c>
      <c r="B255" s="5" t="s">
        <v>9</v>
      </c>
      <c r="C255" s="5" t="s">
        <v>616</v>
      </c>
      <c r="D255" s="5" t="s">
        <v>52</v>
      </c>
      <c r="E255" s="6">
        <v>180</v>
      </c>
      <c r="F255" s="7" t="s">
        <v>295</v>
      </c>
      <c r="G255" s="7" t="s">
        <v>292</v>
      </c>
      <c r="H255" s="7" t="s">
        <v>366</v>
      </c>
      <c r="I255" s="1">
        <v>-29</v>
      </c>
      <c r="J255" s="6">
        <v>-5220</v>
      </c>
    </row>
    <row r="256" spans="1:10" s="1" customFormat="1" ht="14.25">
      <c r="A256" s="1">
        <v>253</v>
      </c>
      <c r="B256" s="5" t="s">
        <v>9</v>
      </c>
      <c r="C256" s="5" t="s">
        <v>617</v>
      </c>
      <c r="D256" s="5" t="s">
        <v>52</v>
      </c>
      <c r="E256" s="6">
        <v>880</v>
      </c>
      <c r="F256" s="7" t="s">
        <v>269</v>
      </c>
      <c r="G256" s="7" t="s">
        <v>270</v>
      </c>
      <c r="H256" s="7" t="s">
        <v>346</v>
      </c>
      <c r="I256" s="1">
        <v>-29</v>
      </c>
      <c r="J256" s="6">
        <v>-25520</v>
      </c>
    </row>
    <row r="257" spans="1:10" s="1" customFormat="1" ht="14.25">
      <c r="A257" s="1">
        <v>254</v>
      </c>
      <c r="B257" s="5" t="s">
        <v>9</v>
      </c>
      <c r="C257" s="5" t="s">
        <v>618</v>
      </c>
      <c r="D257" s="5" t="s">
        <v>52</v>
      </c>
      <c r="E257" s="6">
        <v>160</v>
      </c>
      <c r="F257" s="7" t="s">
        <v>269</v>
      </c>
      <c r="G257" s="7" t="s">
        <v>270</v>
      </c>
      <c r="H257" s="7" t="s">
        <v>346</v>
      </c>
      <c r="I257" s="1">
        <v>-29</v>
      </c>
      <c r="J257" s="6">
        <v>-4640</v>
      </c>
    </row>
    <row r="258" spans="1:10" s="1" customFormat="1" ht="14.25">
      <c r="A258" s="1">
        <v>255</v>
      </c>
      <c r="B258" s="5" t="s">
        <v>9</v>
      </c>
      <c r="C258" s="5" t="s">
        <v>619</v>
      </c>
      <c r="D258" s="5" t="s">
        <v>52</v>
      </c>
      <c r="E258" s="6">
        <v>400</v>
      </c>
      <c r="F258" s="7" t="s">
        <v>269</v>
      </c>
      <c r="G258" s="7" t="s">
        <v>270</v>
      </c>
      <c r="H258" s="7" t="s">
        <v>271</v>
      </c>
      <c r="I258" s="1">
        <v>-9</v>
      </c>
      <c r="J258" s="6">
        <v>-3600</v>
      </c>
    </row>
    <row r="259" spans="1:10" s="1" customFormat="1" ht="14.25">
      <c r="A259" s="1">
        <v>256</v>
      </c>
      <c r="B259" s="5" t="s">
        <v>9</v>
      </c>
      <c r="C259" s="5" t="s">
        <v>620</v>
      </c>
      <c r="D259" s="5" t="s">
        <v>52</v>
      </c>
      <c r="E259" s="6">
        <v>240</v>
      </c>
      <c r="F259" s="7" t="s">
        <v>269</v>
      </c>
      <c r="G259" s="7" t="s">
        <v>270</v>
      </c>
      <c r="H259" s="7" t="s">
        <v>292</v>
      </c>
      <c r="I259" s="1">
        <v>-5</v>
      </c>
      <c r="J259" s="6">
        <v>-1200</v>
      </c>
    </row>
    <row r="260" spans="1:10" s="1" customFormat="1" ht="14.25">
      <c r="A260" s="1">
        <v>257</v>
      </c>
      <c r="B260" s="5" t="s">
        <v>9</v>
      </c>
      <c r="C260" s="5" t="s">
        <v>621</v>
      </c>
      <c r="D260" s="5" t="s">
        <v>52</v>
      </c>
      <c r="E260" s="6">
        <v>400</v>
      </c>
      <c r="F260" s="7" t="s">
        <v>269</v>
      </c>
      <c r="G260" s="7" t="s">
        <v>270</v>
      </c>
      <c r="H260" s="7" t="s">
        <v>292</v>
      </c>
      <c r="I260" s="1">
        <v>-5</v>
      </c>
      <c r="J260" s="6">
        <v>-2000</v>
      </c>
    </row>
    <row r="261" spans="1:10" s="1" customFormat="1" ht="14.25">
      <c r="A261" s="1">
        <v>258</v>
      </c>
      <c r="B261" s="5" t="s">
        <v>9</v>
      </c>
      <c r="C261" s="5" t="s">
        <v>622</v>
      </c>
      <c r="D261" s="5" t="s">
        <v>52</v>
      </c>
      <c r="E261" s="6">
        <v>320</v>
      </c>
      <c r="F261" s="7" t="s">
        <v>350</v>
      </c>
      <c r="G261" s="7" t="s">
        <v>299</v>
      </c>
      <c r="H261" s="7" t="s">
        <v>274</v>
      </c>
      <c r="I261" s="1">
        <v>-26</v>
      </c>
      <c r="J261" s="6">
        <v>-8320</v>
      </c>
    </row>
    <row r="262" spans="1:10" s="1" customFormat="1" ht="14.25">
      <c r="A262" s="1">
        <v>259</v>
      </c>
      <c r="B262" s="5" t="s">
        <v>9</v>
      </c>
      <c r="C262" s="5" t="s">
        <v>209</v>
      </c>
      <c r="D262" s="5" t="s">
        <v>623</v>
      </c>
      <c r="E262" s="6">
        <v>20000</v>
      </c>
      <c r="F262" s="7" t="s">
        <v>273</v>
      </c>
      <c r="G262" s="7" t="s">
        <v>274</v>
      </c>
      <c r="H262" s="7" t="s">
        <v>275</v>
      </c>
      <c r="I262" s="1">
        <v>-17</v>
      </c>
      <c r="J262" s="6">
        <v>-340000</v>
      </c>
    </row>
    <row r="263" spans="1:10" s="1" customFormat="1" ht="14.25">
      <c r="A263" s="1">
        <v>260</v>
      </c>
      <c r="B263" s="5" t="s">
        <v>9</v>
      </c>
      <c r="C263" s="5" t="s">
        <v>209</v>
      </c>
      <c r="D263" s="5" t="s">
        <v>53</v>
      </c>
      <c r="E263" s="6">
        <v>2498.08</v>
      </c>
      <c r="F263" s="7" t="s">
        <v>322</v>
      </c>
      <c r="G263" s="7" t="s">
        <v>404</v>
      </c>
      <c r="H263" s="7" t="s">
        <v>322</v>
      </c>
      <c r="I263" s="1">
        <v>-29</v>
      </c>
      <c r="J263" s="6">
        <v>-72444.320000000007</v>
      </c>
    </row>
    <row r="264" spans="1:10" s="1" customFormat="1" ht="14.25">
      <c r="A264" s="1">
        <v>261</v>
      </c>
      <c r="B264" s="5" t="s">
        <v>9</v>
      </c>
      <c r="C264" s="5" t="s">
        <v>624</v>
      </c>
      <c r="D264" s="5" t="s">
        <v>52</v>
      </c>
      <c r="E264" s="6">
        <v>180</v>
      </c>
      <c r="F264" s="7" t="s">
        <v>350</v>
      </c>
      <c r="G264" s="7" t="s">
        <v>299</v>
      </c>
      <c r="H264" s="7" t="s">
        <v>274</v>
      </c>
      <c r="I264" s="1">
        <v>-26</v>
      </c>
      <c r="J264" s="6">
        <v>-4680</v>
      </c>
    </row>
    <row r="265" spans="1:10" s="1" customFormat="1" ht="14.25">
      <c r="A265" s="1">
        <v>262</v>
      </c>
      <c r="B265" s="5" t="s">
        <v>9</v>
      </c>
      <c r="C265" s="5" t="s">
        <v>625</v>
      </c>
      <c r="D265" s="5" t="s">
        <v>52</v>
      </c>
      <c r="E265" s="6">
        <v>120</v>
      </c>
      <c r="F265" s="7" t="s">
        <v>350</v>
      </c>
      <c r="G265" s="7" t="s">
        <v>299</v>
      </c>
      <c r="H265" s="7" t="s">
        <v>274</v>
      </c>
      <c r="I265" s="1">
        <v>-26</v>
      </c>
      <c r="J265" s="6">
        <v>-3120</v>
      </c>
    </row>
    <row r="266" spans="1:10" s="1" customFormat="1" ht="14.25">
      <c r="A266" s="1">
        <v>263</v>
      </c>
      <c r="B266" s="5" t="s">
        <v>9</v>
      </c>
      <c r="C266" s="5" t="s">
        <v>626</v>
      </c>
      <c r="D266" s="5" t="s">
        <v>52</v>
      </c>
      <c r="E266" s="6">
        <v>920</v>
      </c>
      <c r="F266" s="7" t="s">
        <v>281</v>
      </c>
      <c r="G266" s="7" t="s">
        <v>310</v>
      </c>
      <c r="H266" s="7" t="s">
        <v>303</v>
      </c>
      <c r="I266" s="1">
        <v>-21</v>
      </c>
      <c r="J266" s="6">
        <v>-19320</v>
      </c>
    </row>
    <row r="267" spans="1:10" s="1" customFormat="1" ht="14.25">
      <c r="A267" s="1">
        <v>264</v>
      </c>
      <c r="B267" s="5" t="s">
        <v>9</v>
      </c>
      <c r="C267" s="5" t="s">
        <v>627</v>
      </c>
      <c r="D267" s="5" t="s">
        <v>52</v>
      </c>
      <c r="E267" s="6">
        <v>160</v>
      </c>
      <c r="F267" s="7" t="s">
        <v>559</v>
      </c>
      <c r="G267" s="7" t="s">
        <v>312</v>
      </c>
      <c r="H267" s="7" t="s">
        <v>391</v>
      </c>
      <c r="I267" s="1">
        <v>-21</v>
      </c>
      <c r="J267" s="6">
        <v>-3360</v>
      </c>
    </row>
    <row r="268" spans="1:10" s="1" customFormat="1" ht="14.25">
      <c r="A268" s="1">
        <v>265</v>
      </c>
      <c r="B268" s="5" t="s">
        <v>9</v>
      </c>
      <c r="C268" s="5" t="s">
        <v>628</v>
      </c>
      <c r="D268" s="5" t="s">
        <v>52</v>
      </c>
      <c r="E268" s="6">
        <v>160</v>
      </c>
      <c r="F268" s="7" t="s">
        <v>324</v>
      </c>
      <c r="G268" s="7" t="s">
        <v>325</v>
      </c>
      <c r="H268" s="7" t="s">
        <v>267</v>
      </c>
      <c r="I268" s="1">
        <v>-21</v>
      </c>
      <c r="J268" s="6">
        <v>-3360</v>
      </c>
    </row>
    <row r="269" spans="1:10" s="1" customFormat="1" ht="14.25">
      <c r="A269" s="1">
        <v>266</v>
      </c>
      <c r="B269" s="5" t="s">
        <v>9</v>
      </c>
      <c r="C269" s="5" t="s">
        <v>629</v>
      </c>
      <c r="D269" s="5" t="s">
        <v>52</v>
      </c>
      <c r="E269" s="6">
        <v>400</v>
      </c>
      <c r="F269" s="7" t="s">
        <v>324</v>
      </c>
      <c r="G269" s="7" t="s">
        <v>325</v>
      </c>
      <c r="H269" s="7" t="s">
        <v>267</v>
      </c>
      <c r="I269" s="1">
        <v>-21</v>
      </c>
      <c r="J269" s="6">
        <v>-8400</v>
      </c>
    </row>
    <row r="270" spans="1:10" s="1" customFormat="1" ht="14.25">
      <c r="A270" s="1">
        <v>267</v>
      </c>
      <c r="B270" s="5" t="s">
        <v>9</v>
      </c>
      <c r="C270" s="5" t="s">
        <v>630</v>
      </c>
      <c r="D270" s="5" t="s">
        <v>52</v>
      </c>
      <c r="E270" s="6">
        <v>240</v>
      </c>
      <c r="F270" s="7" t="s">
        <v>374</v>
      </c>
      <c r="G270" s="7" t="s">
        <v>344</v>
      </c>
      <c r="H270" s="7" t="s">
        <v>329</v>
      </c>
      <c r="I270" s="1">
        <v>-17</v>
      </c>
      <c r="J270" s="6">
        <v>-4080</v>
      </c>
    </row>
    <row r="271" spans="1:10" s="1" customFormat="1" ht="14.25">
      <c r="A271" s="1">
        <v>268</v>
      </c>
      <c r="B271" s="5" t="s">
        <v>9</v>
      </c>
      <c r="C271" s="5" t="s">
        <v>631</v>
      </c>
      <c r="D271" s="5" t="s">
        <v>52</v>
      </c>
      <c r="E271" s="6">
        <v>48</v>
      </c>
      <c r="F271" s="7" t="s">
        <v>291</v>
      </c>
      <c r="G271" s="7" t="s">
        <v>344</v>
      </c>
      <c r="H271" s="7" t="s">
        <v>329</v>
      </c>
      <c r="I271" s="1">
        <v>-17</v>
      </c>
      <c r="J271" s="6">
        <v>-816</v>
      </c>
    </row>
    <row r="272" spans="1:10" s="1" customFormat="1" ht="14.25">
      <c r="A272" s="1">
        <v>269</v>
      </c>
      <c r="B272" s="5" t="s">
        <v>9</v>
      </c>
      <c r="C272" s="5" t="s">
        <v>632</v>
      </c>
      <c r="D272" s="5" t="s">
        <v>52</v>
      </c>
      <c r="E272" s="6">
        <v>176</v>
      </c>
      <c r="F272" s="7" t="s">
        <v>291</v>
      </c>
      <c r="G272" s="7" t="s">
        <v>344</v>
      </c>
      <c r="H272" s="7" t="s">
        <v>329</v>
      </c>
      <c r="I272" s="1">
        <v>-17</v>
      </c>
      <c r="J272" s="6">
        <v>-2992</v>
      </c>
    </row>
    <row r="273" spans="1:10" s="1" customFormat="1" ht="14.25">
      <c r="A273" s="1">
        <v>270</v>
      </c>
      <c r="B273" s="5" t="s">
        <v>9</v>
      </c>
      <c r="C273" s="5" t="s">
        <v>633</v>
      </c>
      <c r="D273" s="5" t="s">
        <v>52</v>
      </c>
      <c r="E273" s="6">
        <v>180</v>
      </c>
      <c r="F273" s="7" t="s">
        <v>353</v>
      </c>
      <c r="G273" s="7" t="s">
        <v>634</v>
      </c>
      <c r="H273" s="7" t="s">
        <v>312</v>
      </c>
      <c r="I273" s="1">
        <v>-27</v>
      </c>
      <c r="J273" s="6">
        <v>-4860</v>
      </c>
    </row>
    <row r="274" spans="1:10" s="1" customFormat="1" ht="14.25">
      <c r="A274" s="1">
        <v>271</v>
      </c>
      <c r="B274" s="5" t="s">
        <v>9</v>
      </c>
      <c r="C274" s="5" t="s">
        <v>210</v>
      </c>
      <c r="D274" s="5" t="s">
        <v>635</v>
      </c>
      <c r="E274" s="6">
        <v>3016</v>
      </c>
      <c r="F274" s="7" t="s">
        <v>267</v>
      </c>
      <c r="G274" s="7" t="s">
        <v>478</v>
      </c>
      <c r="H274" s="7" t="s">
        <v>263</v>
      </c>
      <c r="I274" s="1">
        <v>-21</v>
      </c>
      <c r="J274" s="6">
        <v>-63336</v>
      </c>
    </row>
    <row r="275" spans="1:10" s="1" customFormat="1" ht="14.25">
      <c r="A275" s="1">
        <v>272</v>
      </c>
      <c r="B275" s="5" t="s">
        <v>9</v>
      </c>
      <c r="C275" s="5" t="s">
        <v>210</v>
      </c>
      <c r="D275" s="5" t="s">
        <v>53</v>
      </c>
      <c r="E275" s="6">
        <v>2498.08</v>
      </c>
      <c r="F275" s="7" t="s">
        <v>445</v>
      </c>
      <c r="G275" s="7" t="s">
        <v>324</v>
      </c>
      <c r="H275" s="7" t="s">
        <v>271</v>
      </c>
      <c r="I275" s="1">
        <v>-28</v>
      </c>
      <c r="J275" s="6">
        <v>-69946.240000000005</v>
      </c>
    </row>
    <row r="276" spans="1:10" s="1" customFormat="1" ht="14.25">
      <c r="A276" s="1">
        <v>273</v>
      </c>
      <c r="B276" s="5" t="s">
        <v>9</v>
      </c>
      <c r="C276" s="5" t="s">
        <v>636</v>
      </c>
      <c r="D276" s="5" t="s">
        <v>52</v>
      </c>
      <c r="E276" s="6">
        <v>120</v>
      </c>
      <c r="F276" s="7" t="s">
        <v>353</v>
      </c>
      <c r="G276" s="7" t="s">
        <v>634</v>
      </c>
      <c r="H276" s="7" t="s">
        <v>312</v>
      </c>
      <c r="I276" s="1">
        <v>-27</v>
      </c>
      <c r="J276" s="6">
        <v>-3240</v>
      </c>
    </row>
    <row r="277" spans="1:10" s="1" customFormat="1" ht="14.25">
      <c r="A277" s="1">
        <v>274</v>
      </c>
      <c r="B277" s="5" t="s">
        <v>9</v>
      </c>
      <c r="C277" s="5" t="s">
        <v>637</v>
      </c>
      <c r="D277" s="5" t="s">
        <v>52</v>
      </c>
      <c r="E277" s="6">
        <v>960</v>
      </c>
      <c r="F277" s="7" t="s">
        <v>353</v>
      </c>
      <c r="G277" s="7" t="s">
        <v>634</v>
      </c>
      <c r="H277" s="7" t="s">
        <v>312</v>
      </c>
      <c r="I277" s="1">
        <v>-27</v>
      </c>
      <c r="J277" s="6">
        <v>-25920</v>
      </c>
    </row>
    <row r="278" spans="1:10" s="1" customFormat="1" ht="14.25">
      <c r="A278" s="1">
        <v>275</v>
      </c>
      <c r="B278" s="5" t="s">
        <v>9</v>
      </c>
      <c r="C278" s="5" t="s">
        <v>211</v>
      </c>
      <c r="D278" s="5" t="s">
        <v>53</v>
      </c>
      <c r="E278" s="6">
        <v>2498.08</v>
      </c>
      <c r="F278" s="7" t="s">
        <v>265</v>
      </c>
      <c r="G278" s="7" t="s">
        <v>266</v>
      </c>
      <c r="H278" s="7" t="s">
        <v>391</v>
      </c>
      <c r="I278" s="1">
        <v>-27</v>
      </c>
      <c r="J278" s="6">
        <v>-67448.160000000003</v>
      </c>
    </row>
    <row r="279" spans="1:10" s="1" customFormat="1" ht="14.25">
      <c r="A279" s="1">
        <v>276</v>
      </c>
      <c r="B279" s="5" t="s">
        <v>9</v>
      </c>
      <c r="C279" s="5" t="s">
        <v>638</v>
      </c>
      <c r="D279" s="5" t="s">
        <v>91</v>
      </c>
      <c r="E279" s="6">
        <v>1600</v>
      </c>
      <c r="F279" s="7" t="s">
        <v>297</v>
      </c>
      <c r="G279" s="7" t="s">
        <v>298</v>
      </c>
      <c r="H279" s="7" t="s">
        <v>261</v>
      </c>
      <c r="I279" s="1">
        <v>-22</v>
      </c>
      <c r="J279" s="6">
        <v>-35200</v>
      </c>
    </row>
    <row r="280" spans="1:10" s="1" customFormat="1" ht="14.25">
      <c r="A280" s="1">
        <v>277</v>
      </c>
      <c r="B280" s="5" t="s">
        <v>9</v>
      </c>
      <c r="C280" s="5" t="s">
        <v>639</v>
      </c>
      <c r="D280" s="5" t="s">
        <v>91</v>
      </c>
      <c r="E280" s="6">
        <v>77</v>
      </c>
      <c r="F280" s="7" t="s">
        <v>297</v>
      </c>
      <c r="G280" s="7" t="s">
        <v>298</v>
      </c>
      <c r="H280" s="7" t="s">
        <v>261</v>
      </c>
      <c r="I280" s="1">
        <v>-22</v>
      </c>
      <c r="J280" s="6">
        <v>-1694</v>
      </c>
    </row>
    <row r="281" spans="1:10" s="1" customFormat="1" ht="14.25">
      <c r="A281" s="1">
        <v>278</v>
      </c>
      <c r="B281" s="5" t="s">
        <v>9</v>
      </c>
      <c r="C281" s="5" t="s">
        <v>224</v>
      </c>
      <c r="D281" s="5" t="s">
        <v>640</v>
      </c>
      <c r="E281" s="6">
        <v>6240</v>
      </c>
      <c r="F281" s="7" t="s">
        <v>374</v>
      </c>
      <c r="G281" s="7" t="s">
        <v>344</v>
      </c>
      <c r="H281" s="7" t="s">
        <v>391</v>
      </c>
      <c r="I281" s="1">
        <v>-24</v>
      </c>
      <c r="J281" s="6">
        <v>-149760</v>
      </c>
    </row>
    <row r="282" spans="1:10" s="1" customFormat="1" ht="14.25">
      <c r="A282" s="1">
        <v>279</v>
      </c>
      <c r="B282" s="5" t="s">
        <v>9</v>
      </c>
      <c r="C282" s="5" t="s">
        <v>641</v>
      </c>
      <c r="D282" s="5" t="s">
        <v>642</v>
      </c>
      <c r="E282" s="6">
        <v>4482.96</v>
      </c>
      <c r="F282" s="7" t="s">
        <v>494</v>
      </c>
      <c r="G282" s="7" t="s">
        <v>495</v>
      </c>
      <c r="H282" s="7" t="s">
        <v>346</v>
      </c>
      <c r="I282" s="1">
        <v>-27</v>
      </c>
      <c r="J282" s="6">
        <v>-121039.92</v>
      </c>
    </row>
    <row r="283" spans="1:10" s="1" customFormat="1" ht="14.25">
      <c r="A283" s="1">
        <v>280</v>
      </c>
      <c r="B283" s="5" t="s">
        <v>9</v>
      </c>
      <c r="C283" s="5" t="s">
        <v>643</v>
      </c>
      <c r="D283" s="5" t="s">
        <v>644</v>
      </c>
      <c r="E283" s="6">
        <v>282</v>
      </c>
      <c r="F283" s="7" t="s">
        <v>297</v>
      </c>
      <c r="G283" s="7" t="s">
        <v>298</v>
      </c>
      <c r="H283" s="7" t="s">
        <v>267</v>
      </c>
      <c r="I283" s="1">
        <v>-28</v>
      </c>
      <c r="J283" s="6">
        <v>-7896</v>
      </c>
    </row>
    <row r="284" spans="1:10" s="1" customFormat="1" ht="14.25">
      <c r="A284" s="1">
        <v>281</v>
      </c>
      <c r="B284" s="5" t="s">
        <v>9</v>
      </c>
      <c r="C284" s="5" t="s">
        <v>643</v>
      </c>
      <c r="D284" s="5" t="s">
        <v>642</v>
      </c>
      <c r="E284" s="6">
        <v>291.82</v>
      </c>
      <c r="F284" s="7" t="s">
        <v>494</v>
      </c>
      <c r="G284" s="7" t="s">
        <v>495</v>
      </c>
      <c r="H284" s="7" t="s">
        <v>346</v>
      </c>
      <c r="I284" s="1">
        <v>-27</v>
      </c>
      <c r="J284" s="6">
        <v>-7879.14</v>
      </c>
    </row>
    <row r="285" spans="1:10" s="1" customFormat="1" ht="14.25">
      <c r="A285" s="1">
        <v>282</v>
      </c>
      <c r="B285" s="5" t="s">
        <v>9</v>
      </c>
      <c r="C285" s="5" t="s">
        <v>645</v>
      </c>
      <c r="D285" s="5" t="s">
        <v>642</v>
      </c>
      <c r="E285" s="6">
        <v>729.56</v>
      </c>
      <c r="F285" s="7" t="s">
        <v>494</v>
      </c>
      <c r="G285" s="7" t="s">
        <v>495</v>
      </c>
      <c r="H285" s="7" t="s">
        <v>292</v>
      </c>
      <c r="I285" s="1">
        <v>-3</v>
      </c>
      <c r="J285" s="6">
        <v>-2188.6799999999998</v>
      </c>
    </row>
    <row r="286" spans="1:10" s="1" customFormat="1" ht="14.25">
      <c r="A286" s="1">
        <v>283</v>
      </c>
      <c r="B286" s="5" t="s">
        <v>9</v>
      </c>
      <c r="C286" s="5" t="s">
        <v>228</v>
      </c>
      <c r="D286" s="5" t="s">
        <v>642</v>
      </c>
      <c r="E286" s="6">
        <v>729.56</v>
      </c>
      <c r="F286" s="7" t="s">
        <v>494</v>
      </c>
      <c r="G286" s="7" t="s">
        <v>495</v>
      </c>
      <c r="H286" s="7" t="s">
        <v>292</v>
      </c>
      <c r="I286" s="1">
        <v>-3</v>
      </c>
      <c r="J286" s="6">
        <v>-2188.6799999999998</v>
      </c>
    </row>
    <row r="287" spans="1:10" s="1" customFormat="1" ht="14.25">
      <c r="A287" s="1">
        <v>284</v>
      </c>
      <c r="B287" s="5" t="s">
        <v>9</v>
      </c>
      <c r="C287" s="5" t="s">
        <v>646</v>
      </c>
      <c r="D287" s="5" t="s">
        <v>91</v>
      </c>
      <c r="E287" s="6">
        <v>28</v>
      </c>
      <c r="F287" s="7" t="s">
        <v>320</v>
      </c>
      <c r="G287" s="7" t="s">
        <v>321</v>
      </c>
      <c r="H287" s="7" t="s">
        <v>322</v>
      </c>
      <c r="I287" s="1">
        <v>-26</v>
      </c>
      <c r="J287" s="6">
        <v>-728</v>
      </c>
    </row>
    <row r="288" spans="1:10" s="1" customFormat="1" ht="14.25">
      <c r="A288" s="1">
        <v>285</v>
      </c>
      <c r="B288" s="5" t="s">
        <v>9</v>
      </c>
      <c r="C288" s="5" t="s">
        <v>647</v>
      </c>
      <c r="D288" s="5" t="s">
        <v>55</v>
      </c>
      <c r="E288" s="6">
        <v>3358.34</v>
      </c>
      <c r="F288" s="7" t="s">
        <v>322</v>
      </c>
      <c r="G288" s="7" t="s">
        <v>404</v>
      </c>
      <c r="H288" s="7" t="s">
        <v>322</v>
      </c>
      <c r="I288" s="1">
        <v>-29</v>
      </c>
      <c r="J288" s="6">
        <v>-97391.86</v>
      </c>
    </row>
    <row r="289" spans="1:10" s="1" customFormat="1" ht="14.25">
      <c r="A289" s="1">
        <v>286</v>
      </c>
      <c r="B289" s="5" t="s">
        <v>9</v>
      </c>
      <c r="C289" s="5" t="s">
        <v>648</v>
      </c>
      <c r="D289" s="5" t="s">
        <v>55</v>
      </c>
      <c r="E289" s="6">
        <v>3358.34</v>
      </c>
      <c r="F289" s="7" t="s">
        <v>271</v>
      </c>
      <c r="G289" s="7" t="s">
        <v>303</v>
      </c>
      <c r="H289" s="7" t="s">
        <v>275</v>
      </c>
      <c r="I289" s="1">
        <v>-29</v>
      </c>
      <c r="J289" s="6">
        <v>-97391.86</v>
      </c>
    </row>
    <row r="290" spans="1:10" s="1" customFormat="1" ht="14.25">
      <c r="A290" s="1">
        <v>287</v>
      </c>
      <c r="B290" s="5" t="s">
        <v>9</v>
      </c>
      <c r="C290" s="5" t="s">
        <v>649</v>
      </c>
      <c r="D290" s="5" t="s">
        <v>55</v>
      </c>
      <c r="E290" s="6">
        <v>3358.34</v>
      </c>
      <c r="F290" s="7" t="s">
        <v>324</v>
      </c>
      <c r="G290" s="7" t="s">
        <v>325</v>
      </c>
      <c r="H290" s="7" t="s">
        <v>391</v>
      </c>
      <c r="I290" s="1">
        <v>-26</v>
      </c>
      <c r="J290" s="6">
        <v>-87316.84</v>
      </c>
    </row>
    <row r="291" spans="1:10" s="1" customFormat="1" ht="14.25">
      <c r="A291" s="1">
        <v>288</v>
      </c>
      <c r="B291" s="5" t="s">
        <v>9</v>
      </c>
      <c r="C291" s="5" t="s">
        <v>650</v>
      </c>
      <c r="D291" s="5" t="s">
        <v>93</v>
      </c>
      <c r="E291" s="6">
        <v>220.28</v>
      </c>
      <c r="F291" s="7" t="s">
        <v>294</v>
      </c>
      <c r="G291" s="7" t="s">
        <v>271</v>
      </c>
      <c r="H291" s="7" t="s">
        <v>295</v>
      </c>
      <c r="I291" s="1">
        <v>-26</v>
      </c>
      <c r="J291" s="6">
        <v>-5727.28</v>
      </c>
    </row>
    <row r="292" spans="1:10" s="1" customFormat="1" ht="14.25">
      <c r="A292" s="1">
        <v>289</v>
      </c>
      <c r="B292" s="5" t="s">
        <v>9</v>
      </c>
      <c r="C292" s="5" t="s">
        <v>651</v>
      </c>
      <c r="D292" s="5" t="s">
        <v>93</v>
      </c>
      <c r="E292" s="6">
        <v>180.39</v>
      </c>
      <c r="F292" s="7" t="s">
        <v>294</v>
      </c>
      <c r="G292" s="7" t="s">
        <v>271</v>
      </c>
      <c r="H292" s="7" t="s">
        <v>295</v>
      </c>
      <c r="I292" s="1">
        <v>-26</v>
      </c>
      <c r="J292" s="6">
        <v>-4690.1400000000003</v>
      </c>
    </row>
    <row r="293" spans="1:10" s="1" customFormat="1" ht="14.25">
      <c r="A293" s="1">
        <v>290</v>
      </c>
      <c r="B293" s="5" t="s">
        <v>9</v>
      </c>
      <c r="C293" s="5" t="s">
        <v>652</v>
      </c>
      <c r="D293" s="5" t="s">
        <v>93</v>
      </c>
      <c r="E293" s="6">
        <v>220.28</v>
      </c>
      <c r="F293" s="7" t="s">
        <v>292</v>
      </c>
      <c r="G293" s="7" t="s">
        <v>297</v>
      </c>
      <c r="H293" s="7" t="s">
        <v>283</v>
      </c>
      <c r="I293" s="1">
        <v>-24</v>
      </c>
      <c r="J293" s="6">
        <v>-5286.72</v>
      </c>
    </row>
    <row r="294" spans="1:10" s="1" customFormat="1" ht="14.25">
      <c r="A294" s="1">
        <v>291</v>
      </c>
      <c r="B294" s="5" t="s">
        <v>9</v>
      </c>
      <c r="C294" s="5" t="s">
        <v>653</v>
      </c>
      <c r="D294" s="5" t="s">
        <v>93</v>
      </c>
      <c r="E294" s="6">
        <v>180.39</v>
      </c>
      <c r="F294" s="7" t="s">
        <v>292</v>
      </c>
      <c r="G294" s="7" t="s">
        <v>297</v>
      </c>
      <c r="H294" s="7" t="s">
        <v>283</v>
      </c>
      <c r="I294" s="1">
        <v>-24</v>
      </c>
      <c r="J294" s="6">
        <v>-4329.3599999999997</v>
      </c>
    </row>
    <row r="295" spans="1:10" s="1" customFormat="1" ht="14.25">
      <c r="A295" s="1">
        <v>292</v>
      </c>
      <c r="B295" s="5" t="s">
        <v>9</v>
      </c>
      <c r="C295" s="5" t="s">
        <v>654</v>
      </c>
      <c r="D295" s="5" t="s">
        <v>93</v>
      </c>
      <c r="E295" s="6">
        <v>180.39</v>
      </c>
      <c r="F295" s="7" t="s">
        <v>386</v>
      </c>
      <c r="G295" s="7" t="s">
        <v>481</v>
      </c>
      <c r="H295" s="7" t="s">
        <v>329</v>
      </c>
      <c r="I295" s="1">
        <v>-24</v>
      </c>
      <c r="J295" s="6">
        <v>-4329.3599999999997</v>
      </c>
    </row>
    <row r="296" spans="1:10" s="1" customFormat="1" ht="14.25">
      <c r="A296" s="1">
        <v>293</v>
      </c>
      <c r="B296" s="5" t="s">
        <v>9</v>
      </c>
      <c r="C296" s="5" t="s">
        <v>655</v>
      </c>
      <c r="D296" s="5" t="s">
        <v>93</v>
      </c>
      <c r="E296" s="6">
        <v>220.28</v>
      </c>
      <c r="F296" s="7" t="s">
        <v>386</v>
      </c>
      <c r="G296" s="7" t="s">
        <v>481</v>
      </c>
      <c r="H296" s="7" t="s">
        <v>329</v>
      </c>
      <c r="I296" s="1">
        <v>-24</v>
      </c>
      <c r="J296" s="6">
        <v>-5286.72</v>
      </c>
    </row>
    <row r="297" spans="1:10" s="1" customFormat="1" ht="14.25">
      <c r="A297" s="1">
        <v>294</v>
      </c>
      <c r="B297" s="5" t="s">
        <v>9</v>
      </c>
      <c r="C297" s="5" t="s">
        <v>656</v>
      </c>
      <c r="D297" s="5" t="s">
        <v>56</v>
      </c>
      <c r="E297" s="6">
        <v>1282.28</v>
      </c>
      <c r="F297" s="7" t="s">
        <v>417</v>
      </c>
      <c r="G297" s="7" t="s">
        <v>297</v>
      </c>
      <c r="H297" s="7" t="s">
        <v>283</v>
      </c>
      <c r="I297" s="1">
        <v>-24</v>
      </c>
      <c r="J297" s="6">
        <v>-30774.720000000001</v>
      </c>
    </row>
    <row r="298" spans="1:10" s="1" customFormat="1" ht="14.25">
      <c r="A298" s="1">
        <v>295</v>
      </c>
      <c r="B298" s="5" t="s">
        <v>9</v>
      </c>
      <c r="C298" s="5" t="s">
        <v>657</v>
      </c>
      <c r="D298" s="5" t="s">
        <v>249</v>
      </c>
      <c r="E298" s="6">
        <v>558.20000000000005</v>
      </c>
      <c r="F298" s="7" t="s">
        <v>275</v>
      </c>
      <c r="G298" s="7" t="s">
        <v>386</v>
      </c>
      <c r="H298" s="7" t="s">
        <v>292</v>
      </c>
      <c r="I298" s="1">
        <v>-27</v>
      </c>
      <c r="J298" s="6">
        <v>-15071.4</v>
      </c>
    </row>
    <row r="299" spans="1:10" s="1" customFormat="1" ht="14.25">
      <c r="A299" s="1">
        <v>296</v>
      </c>
      <c r="B299" s="5" t="s">
        <v>9</v>
      </c>
      <c r="C299" s="5" t="s">
        <v>658</v>
      </c>
      <c r="D299" s="5" t="s">
        <v>93</v>
      </c>
      <c r="E299" s="6">
        <v>800</v>
      </c>
      <c r="F299" s="7" t="s">
        <v>324</v>
      </c>
      <c r="G299" s="7" t="s">
        <v>325</v>
      </c>
      <c r="H299" s="7" t="s">
        <v>267</v>
      </c>
      <c r="I299" s="1">
        <v>-21</v>
      </c>
      <c r="J299" s="6">
        <v>-16800</v>
      </c>
    </row>
    <row r="300" spans="1:10" s="1" customFormat="1" ht="14.25">
      <c r="A300" s="1">
        <v>297</v>
      </c>
      <c r="B300" s="5" t="s">
        <v>9</v>
      </c>
      <c r="C300" s="5" t="s">
        <v>659</v>
      </c>
      <c r="D300" s="5" t="s">
        <v>251</v>
      </c>
      <c r="E300" s="6">
        <v>75</v>
      </c>
      <c r="F300" s="7" t="s">
        <v>373</v>
      </c>
      <c r="G300" s="7" t="s">
        <v>374</v>
      </c>
      <c r="H300" s="7" t="s">
        <v>292</v>
      </c>
      <c r="I300" s="1">
        <v>-20</v>
      </c>
      <c r="J300" s="6">
        <v>-1500</v>
      </c>
    </row>
    <row r="301" spans="1:10" s="1" customFormat="1" ht="14.25">
      <c r="A301" s="1">
        <v>298</v>
      </c>
      <c r="B301" s="5" t="s">
        <v>9</v>
      </c>
      <c r="C301" s="5" t="s">
        <v>660</v>
      </c>
      <c r="D301" s="5" t="s">
        <v>251</v>
      </c>
      <c r="E301" s="6">
        <v>75</v>
      </c>
      <c r="F301" s="7" t="s">
        <v>292</v>
      </c>
      <c r="G301" s="7" t="s">
        <v>297</v>
      </c>
      <c r="H301" s="7" t="s">
        <v>283</v>
      </c>
      <c r="I301" s="1">
        <v>-24</v>
      </c>
      <c r="J301" s="6">
        <v>-1800</v>
      </c>
    </row>
    <row r="302" spans="1:10" s="1" customFormat="1" ht="14.25">
      <c r="A302" s="1">
        <v>299</v>
      </c>
      <c r="B302" s="5" t="s">
        <v>9</v>
      </c>
      <c r="C302" s="5" t="s">
        <v>661</v>
      </c>
      <c r="D302" s="5" t="s">
        <v>57</v>
      </c>
      <c r="E302" s="6">
        <v>4404.2</v>
      </c>
      <c r="F302" s="7" t="s">
        <v>294</v>
      </c>
      <c r="G302" s="7" t="s">
        <v>271</v>
      </c>
      <c r="H302" s="7" t="s">
        <v>295</v>
      </c>
      <c r="I302" s="1">
        <v>-26</v>
      </c>
      <c r="J302" s="6">
        <v>-114509.2</v>
      </c>
    </row>
    <row r="303" spans="1:10" s="1" customFormat="1" ht="14.25">
      <c r="A303" s="1">
        <v>300</v>
      </c>
      <c r="B303" s="5" t="s">
        <v>9</v>
      </c>
      <c r="C303" s="5" t="s">
        <v>662</v>
      </c>
      <c r="D303" s="5" t="s">
        <v>57</v>
      </c>
      <c r="E303" s="6">
        <v>3965</v>
      </c>
      <c r="F303" s="7" t="s">
        <v>292</v>
      </c>
      <c r="G303" s="7" t="s">
        <v>297</v>
      </c>
      <c r="H303" s="7" t="s">
        <v>368</v>
      </c>
      <c r="I303" s="1">
        <v>-27</v>
      </c>
      <c r="J303" s="6">
        <v>-107055</v>
      </c>
    </row>
    <row r="304" spans="1:10" s="1" customFormat="1" ht="14.25">
      <c r="A304" s="1">
        <v>301</v>
      </c>
      <c r="B304" s="5" t="s">
        <v>9</v>
      </c>
      <c r="C304" s="5" t="s">
        <v>663</v>
      </c>
      <c r="D304" s="5" t="s">
        <v>57</v>
      </c>
      <c r="E304" s="6">
        <v>4050.4</v>
      </c>
      <c r="F304" s="7" t="s">
        <v>297</v>
      </c>
      <c r="G304" s="7" t="s">
        <v>298</v>
      </c>
      <c r="H304" s="7" t="s">
        <v>261</v>
      </c>
      <c r="I304" s="1">
        <v>-22</v>
      </c>
      <c r="J304" s="6">
        <v>-89108.800000000003</v>
      </c>
    </row>
    <row r="305" spans="1:10" s="1" customFormat="1" ht="14.25">
      <c r="A305" s="1">
        <v>302</v>
      </c>
      <c r="B305" s="5" t="s">
        <v>9</v>
      </c>
      <c r="C305" s="5" t="s">
        <v>664</v>
      </c>
      <c r="D305" s="5" t="s">
        <v>256</v>
      </c>
      <c r="E305" s="6">
        <v>280.25</v>
      </c>
      <c r="F305" s="7" t="s">
        <v>377</v>
      </c>
      <c r="G305" s="7" t="s">
        <v>271</v>
      </c>
      <c r="H305" s="7" t="s">
        <v>294</v>
      </c>
      <c r="I305" s="1">
        <v>-31</v>
      </c>
      <c r="J305" s="6">
        <v>-8687.75</v>
      </c>
    </row>
    <row r="306" spans="1:10" s="1" customFormat="1" ht="14.25">
      <c r="A306" s="1">
        <v>303</v>
      </c>
      <c r="B306" s="5" t="s">
        <v>9</v>
      </c>
      <c r="C306" s="5" t="s">
        <v>665</v>
      </c>
      <c r="D306" s="5" t="s">
        <v>256</v>
      </c>
      <c r="E306" s="6">
        <v>916.72</v>
      </c>
      <c r="F306" s="7" t="s">
        <v>442</v>
      </c>
      <c r="G306" s="7" t="s">
        <v>324</v>
      </c>
      <c r="H306" s="7" t="s">
        <v>368</v>
      </c>
      <c r="I306" s="1">
        <v>-20</v>
      </c>
      <c r="J306" s="6">
        <v>-18334.400000000001</v>
      </c>
    </row>
    <row r="307" spans="1:10" s="1" customFormat="1" ht="14.25">
      <c r="A307" s="1">
        <v>304</v>
      </c>
      <c r="B307" s="5" t="s">
        <v>9</v>
      </c>
      <c r="C307" s="5" t="s">
        <v>666</v>
      </c>
      <c r="D307" s="5" t="s">
        <v>256</v>
      </c>
      <c r="E307" s="6">
        <v>3061</v>
      </c>
      <c r="F307" s="7" t="s">
        <v>452</v>
      </c>
      <c r="G307" s="7" t="s">
        <v>344</v>
      </c>
      <c r="H307" s="7" t="s">
        <v>267</v>
      </c>
      <c r="I307" s="1">
        <v>-19</v>
      </c>
      <c r="J307" s="6">
        <v>-58159</v>
      </c>
    </row>
    <row r="308" spans="1:10" s="1" customFormat="1" ht="14.25">
      <c r="A308" s="1">
        <v>305</v>
      </c>
      <c r="B308" s="5" t="s">
        <v>9</v>
      </c>
      <c r="C308" s="5" t="s">
        <v>667</v>
      </c>
      <c r="D308" s="5" t="s">
        <v>258</v>
      </c>
      <c r="E308" s="6">
        <v>2497</v>
      </c>
      <c r="F308" s="7" t="s">
        <v>291</v>
      </c>
      <c r="G308" s="7" t="s">
        <v>344</v>
      </c>
      <c r="H308" s="7" t="s">
        <v>267</v>
      </c>
      <c r="I308" s="1">
        <v>-19</v>
      </c>
      <c r="J308" s="6">
        <v>-47443</v>
      </c>
    </row>
    <row r="309" spans="1:10" s="1" customFormat="1" ht="14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E72D-2B62-440F-8808-512278AB864F}">
  <dimension ref="A1:K221"/>
  <sheetViews>
    <sheetView workbookViewId="0">
      <selection activeCell="I2" sqref="I2"/>
    </sheetView>
  </sheetViews>
  <sheetFormatPr defaultColWidth="9.140625" defaultRowHeight="15"/>
  <cols>
    <col min="1" max="1" width="4.42578125" bestFit="1" customWidth="1"/>
    <col min="2" max="2" width="4.28515625" style="1" customWidth="1"/>
    <col min="3" max="3" width="28.5703125" style="1" customWidth="1"/>
    <col min="4" max="4" width="36.5703125" style="1" customWidth="1"/>
    <col min="5" max="5" width="25.140625" style="1" customWidth="1"/>
    <col min="6" max="8" width="10" style="1" customWidth="1"/>
    <col min="9" max="9" width="14.28515625" style="1" customWidth="1"/>
    <col min="10" max="10" width="47.140625" style="1" customWidth="1"/>
    <col min="11" max="11" width="42.85546875" style="1" customWidth="1"/>
  </cols>
  <sheetData>
    <row r="1" spans="1:11" s="1" customFormat="1" ht="14.25">
      <c r="B1" s="2" t="s">
        <v>941</v>
      </c>
      <c r="E1" s="3">
        <f>SUM(E4:E220)</f>
        <v>399998.39000000013</v>
      </c>
      <c r="I1" s="22">
        <f>IF(E1&lt;&gt;0,J1/E1,0)</f>
        <v>-22.1067074044973</v>
      </c>
      <c r="J1" s="3">
        <f>SUM(J4:J220)</f>
        <v>-8842647.370000001</v>
      </c>
    </row>
    <row r="2" spans="1:11" s="1" customFormat="1" ht="14.25"/>
    <row r="3" spans="1:11" s="1" customFormat="1" ht="14.25">
      <c r="B3" s="2" t="s">
        <v>0</v>
      </c>
      <c r="C3" s="2" t="s">
        <v>1</v>
      </c>
      <c r="D3" s="2" t="s">
        <v>2</v>
      </c>
      <c r="E3" s="4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4" t="s">
        <v>8</v>
      </c>
      <c r="K3" s="2" t="s">
        <v>96</v>
      </c>
    </row>
    <row r="4" spans="1:11" s="1" customFormat="1" ht="14.25">
      <c r="A4" s="1">
        <v>1</v>
      </c>
      <c r="B4" s="5" t="s">
        <v>9</v>
      </c>
      <c r="C4" s="5" t="s">
        <v>940</v>
      </c>
      <c r="D4" s="5" t="s">
        <v>97</v>
      </c>
      <c r="E4" s="6">
        <v>2465.4699999999998</v>
      </c>
      <c r="F4" s="7" t="s">
        <v>735</v>
      </c>
      <c r="G4" s="7" t="s">
        <v>751</v>
      </c>
      <c r="H4" s="7" t="s">
        <v>708</v>
      </c>
      <c r="I4" s="1">
        <v>-18</v>
      </c>
      <c r="J4" s="6">
        <v>-44378.46</v>
      </c>
    </row>
    <row r="5" spans="1:11" s="1" customFormat="1" ht="14.25">
      <c r="A5" s="1">
        <v>2</v>
      </c>
      <c r="B5" s="5" t="s">
        <v>9</v>
      </c>
      <c r="C5" s="5" t="s">
        <v>939</v>
      </c>
      <c r="D5" s="5" t="s">
        <v>938</v>
      </c>
      <c r="E5" s="6">
        <v>1240</v>
      </c>
      <c r="F5" s="7" t="s">
        <v>678</v>
      </c>
      <c r="G5" s="7" t="s">
        <v>677</v>
      </c>
      <c r="H5" s="7" t="s">
        <v>676</v>
      </c>
      <c r="I5" s="1">
        <v>-29</v>
      </c>
      <c r="J5" s="6">
        <v>-35960</v>
      </c>
    </row>
    <row r="6" spans="1:11" s="1" customFormat="1" ht="14.25">
      <c r="A6" s="1">
        <v>3</v>
      </c>
      <c r="B6" s="5" t="s">
        <v>9</v>
      </c>
      <c r="C6" s="5" t="s">
        <v>937</v>
      </c>
      <c r="D6" s="5" t="s">
        <v>936</v>
      </c>
      <c r="E6" s="6">
        <v>2100</v>
      </c>
      <c r="F6" s="7" t="s">
        <v>266</v>
      </c>
      <c r="G6" s="7" t="s">
        <v>364</v>
      </c>
      <c r="H6" s="7" t="s">
        <v>266</v>
      </c>
      <c r="I6" s="1">
        <v>-32</v>
      </c>
      <c r="J6" s="6">
        <v>-67200</v>
      </c>
    </row>
    <row r="7" spans="1:11" s="1" customFormat="1" ht="14.25">
      <c r="A7" s="1">
        <v>4</v>
      </c>
      <c r="B7" s="5" t="s">
        <v>9</v>
      </c>
      <c r="C7" s="5" t="s">
        <v>935</v>
      </c>
      <c r="D7" s="5" t="s">
        <v>10</v>
      </c>
      <c r="E7" s="6">
        <v>126.96</v>
      </c>
      <c r="F7" s="7" t="s">
        <v>680</v>
      </c>
      <c r="G7" s="7" t="s">
        <v>742</v>
      </c>
      <c r="H7" s="7" t="s">
        <v>462</v>
      </c>
      <c r="I7" s="1">
        <v>-27</v>
      </c>
      <c r="J7" s="6">
        <v>-3427.92</v>
      </c>
    </row>
    <row r="8" spans="1:11" s="1" customFormat="1" ht="14.25">
      <c r="A8" s="1">
        <v>5</v>
      </c>
      <c r="B8" s="5" t="s">
        <v>9</v>
      </c>
      <c r="C8" s="5" t="s">
        <v>934</v>
      </c>
      <c r="D8" s="5" t="s">
        <v>10</v>
      </c>
      <c r="E8" s="6">
        <v>152.30000000000001</v>
      </c>
      <c r="F8" s="7" t="s">
        <v>742</v>
      </c>
      <c r="G8" s="7" t="s">
        <v>751</v>
      </c>
      <c r="H8" s="7" t="s">
        <v>708</v>
      </c>
      <c r="I8" s="1">
        <v>-18</v>
      </c>
      <c r="J8" s="6">
        <v>-2741.4</v>
      </c>
    </row>
    <row r="9" spans="1:11" s="1" customFormat="1" ht="14.25">
      <c r="A9" s="1">
        <v>6</v>
      </c>
      <c r="B9" s="5" t="s">
        <v>9</v>
      </c>
      <c r="C9" s="5" t="s">
        <v>933</v>
      </c>
      <c r="D9" s="5" t="s">
        <v>932</v>
      </c>
      <c r="E9" s="6">
        <v>4900</v>
      </c>
      <c r="F9" s="7" t="s">
        <v>721</v>
      </c>
      <c r="G9" s="7" t="s">
        <v>676</v>
      </c>
      <c r="H9" s="7" t="s">
        <v>462</v>
      </c>
      <c r="I9" s="1">
        <v>-20</v>
      </c>
      <c r="J9" s="6">
        <v>-98000</v>
      </c>
    </row>
    <row r="10" spans="1:11" s="1" customFormat="1" ht="14.25">
      <c r="A10" s="1">
        <v>7</v>
      </c>
      <c r="B10" s="5" t="s">
        <v>9</v>
      </c>
      <c r="C10" s="5" t="s">
        <v>931</v>
      </c>
      <c r="D10" s="5" t="s">
        <v>32</v>
      </c>
      <c r="E10" s="6">
        <v>1859.66</v>
      </c>
      <c r="F10" s="7" t="s">
        <v>318</v>
      </c>
      <c r="G10" s="7" t="s">
        <v>703</v>
      </c>
      <c r="H10" s="7" t="s">
        <v>328</v>
      </c>
      <c r="I10" s="1">
        <v>-24</v>
      </c>
      <c r="J10" s="6">
        <v>-44631.839999999997</v>
      </c>
    </row>
    <row r="11" spans="1:11" s="1" customFormat="1" ht="14.25">
      <c r="A11" s="1">
        <v>8</v>
      </c>
      <c r="B11" s="5" t="s">
        <v>9</v>
      </c>
      <c r="C11" s="5" t="s">
        <v>930</v>
      </c>
      <c r="D11" s="5" t="s">
        <v>32</v>
      </c>
      <c r="E11" s="6">
        <v>3633.28</v>
      </c>
      <c r="F11" s="7" t="s">
        <v>312</v>
      </c>
      <c r="G11" s="7" t="s">
        <v>703</v>
      </c>
      <c r="H11" s="7" t="s">
        <v>328</v>
      </c>
      <c r="I11" s="1">
        <v>-24</v>
      </c>
      <c r="J11" s="6">
        <v>-87198.720000000001</v>
      </c>
    </row>
    <row r="12" spans="1:11" s="1" customFormat="1" ht="14.25">
      <c r="A12" s="1">
        <v>9</v>
      </c>
      <c r="B12" s="5" t="s">
        <v>9</v>
      </c>
      <c r="C12" s="5" t="s">
        <v>929</v>
      </c>
      <c r="D12" s="5" t="s">
        <v>32</v>
      </c>
      <c r="E12" s="6">
        <v>5526.74</v>
      </c>
      <c r="F12" s="7" t="s">
        <v>328</v>
      </c>
      <c r="G12" s="7" t="s">
        <v>364</v>
      </c>
      <c r="H12" s="7" t="s">
        <v>462</v>
      </c>
      <c r="I12" s="1">
        <v>-17</v>
      </c>
      <c r="J12" s="6">
        <v>-93954.58</v>
      </c>
    </row>
    <row r="13" spans="1:11" s="1" customFormat="1" ht="14.25">
      <c r="A13" s="1">
        <v>10</v>
      </c>
      <c r="B13" s="5" t="s">
        <v>9</v>
      </c>
      <c r="C13" s="5" t="s">
        <v>928</v>
      </c>
      <c r="D13" s="5" t="s">
        <v>32</v>
      </c>
      <c r="E13" s="6">
        <v>1427.36</v>
      </c>
      <c r="F13" s="7" t="s">
        <v>298</v>
      </c>
      <c r="G13" s="7" t="s">
        <v>681</v>
      </c>
      <c r="H13" s="7" t="s">
        <v>462</v>
      </c>
      <c r="I13" s="1">
        <v>-21</v>
      </c>
      <c r="J13" s="6">
        <v>-29974.560000000001</v>
      </c>
    </row>
    <row r="14" spans="1:11" s="1" customFormat="1" ht="14.25">
      <c r="A14" s="1">
        <v>11</v>
      </c>
      <c r="B14" s="5" t="s">
        <v>9</v>
      </c>
      <c r="C14" s="5" t="s">
        <v>927</v>
      </c>
      <c r="D14" s="5" t="s">
        <v>32</v>
      </c>
      <c r="E14" s="6">
        <v>1970</v>
      </c>
      <c r="F14" s="7" t="s">
        <v>759</v>
      </c>
      <c r="G14" s="7" t="s">
        <v>758</v>
      </c>
      <c r="H14" s="7" t="s">
        <v>709</v>
      </c>
      <c r="I14" s="1">
        <v>-23</v>
      </c>
      <c r="J14" s="6">
        <v>-45310</v>
      </c>
    </row>
    <row r="15" spans="1:11" s="1" customFormat="1" ht="14.25">
      <c r="A15" s="1">
        <v>12</v>
      </c>
      <c r="B15" s="5" t="s">
        <v>9</v>
      </c>
      <c r="C15" s="5" t="s">
        <v>926</v>
      </c>
      <c r="D15" s="5" t="s">
        <v>103</v>
      </c>
      <c r="E15" s="6">
        <v>1930</v>
      </c>
      <c r="F15" s="7" t="s">
        <v>684</v>
      </c>
      <c r="G15" s="7" t="s">
        <v>683</v>
      </c>
      <c r="H15" s="7" t="s">
        <v>671</v>
      </c>
      <c r="I15" s="1">
        <v>-27</v>
      </c>
      <c r="J15" s="6">
        <v>-52110</v>
      </c>
    </row>
    <row r="16" spans="1:11" s="1" customFormat="1" ht="14.25">
      <c r="A16" s="1">
        <v>13</v>
      </c>
      <c r="B16" s="5" t="s">
        <v>9</v>
      </c>
      <c r="C16" s="5" t="s">
        <v>925</v>
      </c>
      <c r="D16" s="5" t="s">
        <v>32</v>
      </c>
      <c r="E16" s="6">
        <v>5526.74</v>
      </c>
      <c r="F16" s="7" t="s">
        <v>918</v>
      </c>
      <c r="G16" s="7" t="s">
        <v>713</v>
      </c>
      <c r="H16" s="7" t="s">
        <v>678</v>
      </c>
      <c r="I16" s="1">
        <v>-26</v>
      </c>
      <c r="J16" s="6">
        <v>-143695.24</v>
      </c>
    </row>
    <row r="17" spans="1:10" s="1" customFormat="1" ht="14.25">
      <c r="A17" s="1">
        <v>14</v>
      </c>
      <c r="B17" s="5" t="s">
        <v>9</v>
      </c>
      <c r="C17" s="5" t="s">
        <v>362</v>
      </c>
      <c r="D17" s="5" t="s">
        <v>363</v>
      </c>
      <c r="E17" s="6">
        <v>0</v>
      </c>
      <c r="F17" s="7" t="s">
        <v>266</v>
      </c>
      <c r="G17" s="7" t="s">
        <v>364</v>
      </c>
      <c r="H17" s="7" t="s">
        <v>721</v>
      </c>
      <c r="I17" s="1">
        <v>-27</v>
      </c>
      <c r="J17" s="6">
        <v>0</v>
      </c>
    </row>
    <row r="18" spans="1:10" s="1" customFormat="1" ht="14.25">
      <c r="A18" s="1">
        <v>15</v>
      </c>
      <c r="B18" s="5" t="s">
        <v>9</v>
      </c>
      <c r="C18" s="5" t="s">
        <v>924</v>
      </c>
      <c r="D18" s="5" t="s">
        <v>113</v>
      </c>
      <c r="E18" s="6">
        <v>12.64</v>
      </c>
      <c r="F18" s="7" t="s">
        <v>735</v>
      </c>
      <c r="G18" s="7" t="s">
        <v>772</v>
      </c>
      <c r="H18" s="7" t="s">
        <v>712</v>
      </c>
      <c r="I18" s="1">
        <v>-8</v>
      </c>
      <c r="J18" s="6">
        <v>-101.12</v>
      </c>
    </row>
    <row r="19" spans="1:10" s="1" customFormat="1" ht="14.25">
      <c r="A19" s="1">
        <v>16</v>
      </c>
      <c r="B19" s="5" t="s">
        <v>9</v>
      </c>
      <c r="C19" s="5" t="s">
        <v>923</v>
      </c>
      <c r="D19" s="5" t="s">
        <v>113</v>
      </c>
      <c r="E19" s="6">
        <v>14.88</v>
      </c>
      <c r="F19" s="7" t="s">
        <v>729</v>
      </c>
      <c r="G19" s="7" t="s">
        <v>922</v>
      </c>
      <c r="H19" s="7" t="s">
        <v>712</v>
      </c>
      <c r="I19" s="1">
        <v>-21</v>
      </c>
      <c r="J19" s="6">
        <v>-312.48</v>
      </c>
    </row>
    <row r="20" spans="1:10" s="1" customFormat="1" ht="14.25">
      <c r="A20" s="1">
        <v>17</v>
      </c>
      <c r="B20" s="5" t="s">
        <v>9</v>
      </c>
      <c r="C20" s="5" t="s">
        <v>921</v>
      </c>
      <c r="D20" s="5" t="s">
        <v>32</v>
      </c>
      <c r="E20" s="6">
        <v>1978.76</v>
      </c>
      <c r="F20" s="7" t="s">
        <v>918</v>
      </c>
      <c r="G20" s="7" t="s">
        <v>713</v>
      </c>
      <c r="H20" s="7" t="s">
        <v>678</v>
      </c>
      <c r="I20" s="1">
        <v>-26</v>
      </c>
      <c r="J20" s="6">
        <v>-51447.76</v>
      </c>
    </row>
    <row r="21" spans="1:10" s="1" customFormat="1" ht="14.25">
      <c r="A21" s="1">
        <v>18</v>
      </c>
      <c r="B21" s="5" t="s">
        <v>9</v>
      </c>
      <c r="C21" s="5" t="s">
        <v>920</v>
      </c>
      <c r="D21" s="5" t="s">
        <v>32</v>
      </c>
      <c r="E21" s="6">
        <v>383.84</v>
      </c>
      <c r="F21" s="7" t="s">
        <v>918</v>
      </c>
      <c r="G21" s="7" t="s">
        <v>713</v>
      </c>
      <c r="H21" s="7" t="s">
        <v>678</v>
      </c>
      <c r="I21" s="1">
        <v>-26</v>
      </c>
      <c r="J21" s="6">
        <v>-9979.84</v>
      </c>
    </row>
    <row r="22" spans="1:10" s="1" customFormat="1" ht="14.25">
      <c r="A22" s="1">
        <v>19</v>
      </c>
      <c r="B22" s="5" t="s">
        <v>9</v>
      </c>
      <c r="C22" s="5" t="s">
        <v>919</v>
      </c>
      <c r="D22" s="5" t="s">
        <v>32</v>
      </c>
      <c r="E22" s="6">
        <v>1038.08</v>
      </c>
      <c r="F22" s="7" t="s">
        <v>918</v>
      </c>
      <c r="G22" s="7" t="s">
        <v>713</v>
      </c>
      <c r="H22" s="7" t="s">
        <v>678</v>
      </c>
      <c r="I22" s="1">
        <v>-26</v>
      </c>
      <c r="J22" s="6">
        <v>-26990.080000000002</v>
      </c>
    </row>
    <row r="23" spans="1:10" s="1" customFormat="1" ht="14.25">
      <c r="A23" s="1">
        <v>20</v>
      </c>
      <c r="B23" s="5" t="s">
        <v>9</v>
      </c>
      <c r="C23" s="5" t="s">
        <v>917</v>
      </c>
      <c r="D23" s="5" t="s">
        <v>22</v>
      </c>
      <c r="E23" s="6">
        <v>350</v>
      </c>
      <c r="F23" s="7" t="s">
        <v>684</v>
      </c>
      <c r="G23" s="7" t="s">
        <v>683</v>
      </c>
      <c r="H23" s="7" t="s">
        <v>751</v>
      </c>
      <c r="I23" s="1">
        <v>-24</v>
      </c>
      <c r="J23" s="6">
        <v>-8400</v>
      </c>
    </row>
    <row r="24" spans="1:10" s="1" customFormat="1" ht="14.25">
      <c r="A24" s="1">
        <v>21</v>
      </c>
      <c r="B24" s="5" t="s">
        <v>9</v>
      </c>
      <c r="C24" s="5" t="s">
        <v>916</v>
      </c>
      <c r="D24" s="5" t="s">
        <v>32</v>
      </c>
      <c r="E24" s="6">
        <v>5526.74</v>
      </c>
      <c r="F24" s="7" t="s">
        <v>713</v>
      </c>
      <c r="G24" s="7" t="s">
        <v>900</v>
      </c>
      <c r="H24" s="7" t="s">
        <v>673</v>
      </c>
      <c r="I24" s="1">
        <v>-21</v>
      </c>
      <c r="J24" s="6">
        <v>-116061.54</v>
      </c>
    </row>
    <row r="25" spans="1:10" s="1" customFormat="1" ht="14.25">
      <c r="A25" s="1">
        <v>22</v>
      </c>
      <c r="B25" s="5" t="s">
        <v>9</v>
      </c>
      <c r="C25" s="5" t="s">
        <v>915</v>
      </c>
      <c r="D25" s="5" t="s">
        <v>22</v>
      </c>
      <c r="E25" s="6">
        <v>381.82</v>
      </c>
      <c r="F25" s="7" t="s">
        <v>772</v>
      </c>
      <c r="G25" s="7" t="s">
        <v>762</v>
      </c>
      <c r="H25" s="7" t="s">
        <v>751</v>
      </c>
      <c r="I25" s="1">
        <v>-28</v>
      </c>
      <c r="J25" s="6">
        <v>-10690.96</v>
      </c>
    </row>
    <row r="26" spans="1:10" s="1" customFormat="1" ht="14.25">
      <c r="A26" s="1">
        <v>23</v>
      </c>
      <c r="B26" s="5" t="s">
        <v>9</v>
      </c>
      <c r="C26" s="5" t="s">
        <v>385</v>
      </c>
      <c r="D26" s="5" t="s">
        <v>289</v>
      </c>
      <c r="E26" s="6">
        <v>998.4</v>
      </c>
      <c r="F26" s="7" t="s">
        <v>266</v>
      </c>
      <c r="G26" s="7" t="s">
        <v>364</v>
      </c>
      <c r="H26" s="7" t="s">
        <v>328</v>
      </c>
      <c r="I26" s="1">
        <v>-31</v>
      </c>
      <c r="J26" s="6">
        <v>-30950.400000000001</v>
      </c>
    </row>
    <row r="27" spans="1:10" s="1" customFormat="1" ht="14.25">
      <c r="A27" s="1">
        <v>24</v>
      </c>
      <c r="B27" s="5" t="s">
        <v>9</v>
      </c>
      <c r="C27" s="5" t="s">
        <v>914</v>
      </c>
      <c r="D27" s="5" t="s">
        <v>32</v>
      </c>
      <c r="E27" s="6">
        <v>790</v>
      </c>
      <c r="F27" s="7" t="s">
        <v>677</v>
      </c>
      <c r="G27" s="7" t="s">
        <v>688</v>
      </c>
      <c r="H27" s="7" t="s">
        <v>673</v>
      </c>
      <c r="I27" s="1">
        <v>-26</v>
      </c>
      <c r="J27" s="6">
        <v>-20540</v>
      </c>
    </row>
    <row r="28" spans="1:10" s="1" customFormat="1" ht="14.25">
      <c r="A28" s="1">
        <v>25</v>
      </c>
      <c r="B28" s="5" t="s">
        <v>9</v>
      </c>
      <c r="C28" s="5" t="s">
        <v>913</v>
      </c>
      <c r="D28" s="5" t="s">
        <v>912</v>
      </c>
      <c r="E28" s="6">
        <v>2330.88</v>
      </c>
      <c r="F28" s="7" t="s">
        <v>702</v>
      </c>
      <c r="G28" s="7" t="s">
        <v>847</v>
      </c>
      <c r="H28" s="7" t="s">
        <v>712</v>
      </c>
      <c r="I28" s="1">
        <v>-23</v>
      </c>
      <c r="J28" s="6">
        <v>-53610.239999999998</v>
      </c>
    </row>
    <row r="29" spans="1:10" s="1" customFormat="1" ht="14.25">
      <c r="A29" s="1">
        <v>26</v>
      </c>
      <c r="B29" s="5" t="s">
        <v>9</v>
      </c>
      <c r="C29" s="5" t="s">
        <v>911</v>
      </c>
      <c r="D29" s="5" t="s">
        <v>14</v>
      </c>
      <c r="E29" s="6">
        <v>5696</v>
      </c>
      <c r="F29" s="7" t="s">
        <v>266</v>
      </c>
      <c r="G29" s="7" t="s">
        <v>364</v>
      </c>
      <c r="H29" s="7" t="s">
        <v>680</v>
      </c>
      <c r="I29" s="1">
        <v>-20</v>
      </c>
      <c r="J29" s="6">
        <v>-113920</v>
      </c>
    </row>
    <row r="30" spans="1:10" s="1" customFormat="1" ht="14.25">
      <c r="A30" s="1">
        <v>27</v>
      </c>
      <c r="B30" s="5" t="s">
        <v>9</v>
      </c>
      <c r="C30" s="5" t="s">
        <v>910</v>
      </c>
      <c r="D30" s="5" t="s">
        <v>14</v>
      </c>
      <c r="E30" s="6">
        <v>2136</v>
      </c>
      <c r="F30" s="7" t="s">
        <v>266</v>
      </c>
      <c r="G30" s="7" t="s">
        <v>364</v>
      </c>
      <c r="H30" s="7" t="s">
        <v>680</v>
      </c>
      <c r="I30" s="1">
        <v>-20</v>
      </c>
      <c r="J30" s="6">
        <v>-42720</v>
      </c>
    </row>
    <row r="31" spans="1:10" s="1" customFormat="1" ht="14.25">
      <c r="A31" s="1">
        <v>28</v>
      </c>
      <c r="B31" s="5" t="s">
        <v>9</v>
      </c>
      <c r="C31" s="5" t="s">
        <v>909</v>
      </c>
      <c r="D31" s="5" t="s">
        <v>14</v>
      </c>
      <c r="E31" s="6">
        <v>4592.3999999999996</v>
      </c>
      <c r="F31" s="7" t="s">
        <v>266</v>
      </c>
      <c r="G31" s="7" t="s">
        <v>364</v>
      </c>
      <c r="H31" s="7" t="s">
        <v>680</v>
      </c>
      <c r="I31" s="1">
        <v>-20</v>
      </c>
      <c r="J31" s="6">
        <v>-91848</v>
      </c>
    </row>
    <row r="32" spans="1:10" s="1" customFormat="1" ht="14.25">
      <c r="A32" s="1">
        <v>29</v>
      </c>
      <c r="B32" s="5" t="s">
        <v>9</v>
      </c>
      <c r="C32" s="5" t="s">
        <v>908</v>
      </c>
      <c r="D32" s="5" t="s">
        <v>24</v>
      </c>
      <c r="E32" s="6">
        <v>7376.46</v>
      </c>
      <c r="F32" s="7" t="s">
        <v>312</v>
      </c>
      <c r="G32" s="7" t="s">
        <v>703</v>
      </c>
      <c r="H32" s="7" t="s">
        <v>328</v>
      </c>
      <c r="I32" s="1">
        <v>-24</v>
      </c>
      <c r="J32" s="6">
        <v>-177035.04</v>
      </c>
    </row>
    <row r="33" spans="1:10" s="1" customFormat="1" ht="14.25">
      <c r="A33" s="1">
        <v>30</v>
      </c>
      <c r="B33" s="5" t="s">
        <v>9</v>
      </c>
      <c r="C33" s="5" t="s">
        <v>907</v>
      </c>
      <c r="D33" s="5" t="s">
        <v>24</v>
      </c>
      <c r="E33" s="6">
        <v>4000</v>
      </c>
      <c r="F33" s="7" t="s">
        <v>481</v>
      </c>
      <c r="G33" s="7" t="s">
        <v>678</v>
      </c>
      <c r="H33" s="7" t="s">
        <v>462</v>
      </c>
      <c r="I33" s="1">
        <v>-19</v>
      </c>
      <c r="J33" s="6">
        <v>-76000</v>
      </c>
    </row>
    <row r="34" spans="1:10" s="1" customFormat="1" ht="14.25">
      <c r="A34" s="1">
        <v>31</v>
      </c>
      <c r="B34" s="5" t="s">
        <v>9</v>
      </c>
      <c r="C34" s="5" t="s">
        <v>906</v>
      </c>
      <c r="D34" s="5" t="s">
        <v>24</v>
      </c>
      <c r="E34" s="6">
        <v>7376.46</v>
      </c>
      <c r="F34" s="7" t="s">
        <v>701</v>
      </c>
      <c r="G34" s="7" t="s">
        <v>713</v>
      </c>
      <c r="H34" s="7" t="s">
        <v>678</v>
      </c>
      <c r="I34" s="1">
        <v>-26</v>
      </c>
      <c r="J34" s="6">
        <v>-191787.96</v>
      </c>
    </row>
    <row r="35" spans="1:10" s="1" customFormat="1" ht="14.25">
      <c r="A35" s="1">
        <v>32</v>
      </c>
      <c r="B35" s="5" t="s">
        <v>9</v>
      </c>
      <c r="C35" s="5" t="s">
        <v>905</v>
      </c>
      <c r="D35" s="5" t="s">
        <v>24</v>
      </c>
      <c r="E35" s="6">
        <v>7376.46</v>
      </c>
      <c r="F35" s="7" t="s">
        <v>713</v>
      </c>
      <c r="G35" s="7" t="s">
        <v>900</v>
      </c>
      <c r="H35" s="7" t="s">
        <v>677</v>
      </c>
      <c r="I35" s="1">
        <v>-26</v>
      </c>
      <c r="J35" s="6">
        <v>-191787.96</v>
      </c>
    </row>
    <row r="36" spans="1:10" s="1" customFormat="1" ht="14.25">
      <c r="A36" s="1">
        <v>33</v>
      </c>
      <c r="B36" s="5" t="s">
        <v>9</v>
      </c>
      <c r="C36" s="5" t="s">
        <v>904</v>
      </c>
      <c r="D36" s="5" t="s">
        <v>18</v>
      </c>
      <c r="E36" s="6">
        <v>2600</v>
      </c>
      <c r="F36" s="7" t="s">
        <v>484</v>
      </c>
      <c r="G36" s="7" t="s">
        <v>883</v>
      </c>
      <c r="H36" s="7" t="s">
        <v>678</v>
      </c>
      <c r="I36" s="1">
        <v>-14</v>
      </c>
      <c r="J36" s="6">
        <v>-36400</v>
      </c>
    </row>
    <row r="37" spans="1:10" s="1" customFormat="1" ht="14.25">
      <c r="A37" s="1">
        <v>34</v>
      </c>
      <c r="B37" s="5" t="s">
        <v>9</v>
      </c>
      <c r="C37" s="5" t="s">
        <v>904</v>
      </c>
      <c r="D37" s="5" t="s">
        <v>870</v>
      </c>
      <c r="E37" s="6">
        <v>1268.8</v>
      </c>
      <c r="F37" s="7" t="s">
        <v>869</v>
      </c>
      <c r="G37" s="7" t="s">
        <v>818</v>
      </c>
      <c r="H37" s="7" t="s">
        <v>686</v>
      </c>
      <c r="I37" s="1">
        <v>-20</v>
      </c>
      <c r="J37" s="6">
        <v>-25376</v>
      </c>
    </row>
    <row r="38" spans="1:10" s="1" customFormat="1" ht="14.25">
      <c r="A38" s="1">
        <v>35</v>
      </c>
      <c r="B38" s="5" t="s">
        <v>9</v>
      </c>
      <c r="C38" s="5" t="s">
        <v>424</v>
      </c>
      <c r="D38" s="5" t="s">
        <v>14</v>
      </c>
      <c r="E38" s="6">
        <v>1174.8</v>
      </c>
      <c r="F38" s="7" t="s">
        <v>266</v>
      </c>
      <c r="G38" s="7" t="s">
        <v>364</v>
      </c>
      <c r="H38" s="7" t="s">
        <v>680</v>
      </c>
      <c r="I38" s="1">
        <v>-20</v>
      </c>
      <c r="J38" s="6">
        <v>-23496</v>
      </c>
    </row>
    <row r="39" spans="1:10" s="1" customFormat="1" ht="14.25">
      <c r="A39" s="1">
        <v>36</v>
      </c>
      <c r="B39" s="5" t="s">
        <v>9</v>
      </c>
      <c r="C39" s="5" t="s">
        <v>903</v>
      </c>
      <c r="D39" s="5" t="s">
        <v>14</v>
      </c>
      <c r="E39" s="6">
        <v>987.9</v>
      </c>
      <c r="F39" s="7" t="s">
        <v>266</v>
      </c>
      <c r="G39" s="7" t="s">
        <v>364</v>
      </c>
      <c r="H39" s="7" t="s">
        <v>680</v>
      </c>
      <c r="I39" s="1">
        <v>-20</v>
      </c>
      <c r="J39" s="6">
        <v>-19758</v>
      </c>
    </row>
    <row r="40" spans="1:10" s="1" customFormat="1" ht="14.25">
      <c r="A40" s="1">
        <v>37</v>
      </c>
      <c r="B40" s="5" t="s">
        <v>9</v>
      </c>
      <c r="C40" s="5" t="s">
        <v>902</v>
      </c>
      <c r="D40" s="5" t="s">
        <v>14</v>
      </c>
      <c r="E40" s="6">
        <v>1068</v>
      </c>
      <c r="F40" s="7" t="s">
        <v>266</v>
      </c>
      <c r="G40" s="7" t="s">
        <v>364</v>
      </c>
      <c r="H40" s="7" t="s">
        <v>680</v>
      </c>
      <c r="I40" s="1">
        <v>-20</v>
      </c>
      <c r="J40" s="6">
        <v>-21360</v>
      </c>
    </row>
    <row r="41" spans="1:10" s="1" customFormat="1" ht="14.25">
      <c r="A41" s="1">
        <v>38</v>
      </c>
      <c r="B41" s="5" t="s">
        <v>9</v>
      </c>
      <c r="C41" s="5" t="s">
        <v>901</v>
      </c>
      <c r="D41" s="5" t="s">
        <v>39</v>
      </c>
      <c r="E41" s="6">
        <v>798</v>
      </c>
      <c r="F41" s="7" t="s">
        <v>713</v>
      </c>
      <c r="G41" s="7" t="s">
        <v>900</v>
      </c>
      <c r="H41" s="7" t="s">
        <v>673</v>
      </c>
      <c r="I41" s="1">
        <v>-21</v>
      </c>
      <c r="J41" s="6">
        <v>-16758</v>
      </c>
    </row>
    <row r="42" spans="1:10" s="1" customFormat="1" ht="14.25">
      <c r="A42" s="1">
        <v>39</v>
      </c>
      <c r="B42" s="5" t="s">
        <v>9</v>
      </c>
      <c r="C42" s="5" t="s">
        <v>899</v>
      </c>
      <c r="D42" s="5" t="s">
        <v>27</v>
      </c>
      <c r="E42" s="6">
        <v>2184.9699999999998</v>
      </c>
      <c r="F42" s="7" t="s">
        <v>325</v>
      </c>
      <c r="G42" s="7" t="s">
        <v>701</v>
      </c>
      <c r="H42" s="7" t="s">
        <v>484</v>
      </c>
      <c r="I42" s="1">
        <v>-11</v>
      </c>
      <c r="J42" s="6">
        <v>-24034.67</v>
      </c>
    </row>
    <row r="43" spans="1:10" s="1" customFormat="1" ht="14.25">
      <c r="A43" s="1">
        <v>40</v>
      </c>
      <c r="B43" s="5" t="s">
        <v>9</v>
      </c>
      <c r="C43" s="5" t="s">
        <v>898</v>
      </c>
      <c r="D43" s="5" t="s">
        <v>27</v>
      </c>
      <c r="E43" s="6">
        <v>2184.9699999999998</v>
      </c>
      <c r="F43" s="7" t="s">
        <v>325</v>
      </c>
      <c r="G43" s="7" t="s">
        <v>701</v>
      </c>
      <c r="H43" s="7" t="s">
        <v>462</v>
      </c>
      <c r="I43" s="1">
        <v>-14</v>
      </c>
      <c r="J43" s="6">
        <v>-30589.58</v>
      </c>
    </row>
    <row r="44" spans="1:10" s="1" customFormat="1" ht="14.25">
      <c r="A44" s="1">
        <v>41</v>
      </c>
      <c r="B44" s="5" t="s">
        <v>9</v>
      </c>
      <c r="C44" s="5" t="s">
        <v>897</v>
      </c>
      <c r="D44" s="5" t="s">
        <v>27</v>
      </c>
      <c r="E44" s="6">
        <v>348.31</v>
      </c>
      <c r="F44" s="7" t="s">
        <v>325</v>
      </c>
      <c r="G44" s="7" t="s">
        <v>701</v>
      </c>
      <c r="H44" s="7" t="s">
        <v>680</v>
      </c>
      <c r="I44" s="1">
        <v>-17</v>
      </c>
      <c r="J44" s="6">
        <v>-5921.27</v>
      </c>
    </row>
    <row r="45" spans="1:10" s="1" customFormat="1" ht="14.25">
      <c r="A45" s="1">
        <v>42</v>
      </c>
      <c r="B45" s="5" t="s">
        <v>9</v>
      </c>
      <c r="C45" s="5" t="s">
        <v>896</v>
      </c>
      <c r="D45" s="5" t="s">
        <v>27</v>
      </c>
      <c r="E45" s="6">
        <v>953.51</v>
      </c>
      <c r="F45" s="7" t="s">
        <v>325</v>
      </c>
      <c r="G45" s="7" t="s">
        <v>701</v>
      </c>
      <c r="H45" s="7" t="s">
        <v>680</v>
      </c>
      <c r="I45" s="1">
        <v>-17</v>
      </c>
      <c r="J45" s="6">
        <v>-16209.67</v>
      </c>
    </row>
    <row r="46" spans="1:10" s="1" customFormat="1" ht="14.25">
      <c r="A46" s="1">
        <v>43</v>
      </c>
      <c r="B46" s="5" t="s">
        <v>9</v>
      </c>
      <c r="C46" s="5" t="s">
        <v>895</v>
      </c>
      <c r="D46" s="5" t="s">
        <v>27</v>
      </c>
      <c r="E46" s="6">
        <v>404.17</v>
      </c>
      <c r="F46" s="7" t="s">
        <v>325</v>
      </c>
      <c r="G46" s="7" t="s">
        <v>701</v>
      </c>
      <c r="H46" s="7" t="s">
        <v>680</v>
      </c>
      <c r="I46" s="1">
        <v>-17</v>
      </c>
      <c r="J46" s="6">
        <v>-6870.89</v>
      </c>
    </row>
    <row r="47" spans="1:10" s="1" customFormat="1" ht="14.25">
      <c r="A47" s="1">
        <v>44</v>
      </c>
      <c r="B47" s="5" t="s">
        <v>9</v>
      </c>
      <c r="C47" s="5" t="s">
        <v>894</v>
      </c>
      <c r="D47" s="5" t="s">
        <v>27</v>
      </c>
      <c r="E47" s="6">
        <v>404.17</v>
      </c>
      <c r="F47" s="7" t="s">
        <v>325</v>
      </c>
      <c r="G47" s="7" t="s">
        <v>701</v>
      </c>
      <c r="H47" s="7" t="s">
        <v>680</v>
      </c>
      <c r="I47" s="1">
        <v>-17</v>
      </c>
      <c r="J47" s="6">
        <v>-6870.89</v>
      </c>
    </row>
    <row r="48" spans="1:10" s="1" customFormat="1" ht="14.25">
      <c r="A48" s="1">
        <v>45</v>
      </c>
      <c r="B48" s="5" t="s">
        <v>9</v>
      </c>
      <c r="C48" s="5" t="s">
        <v>893</v>
      </c>
      <c r="D48" s="5" t="s">
        <v>27</v>
      </c>
      <c r="E48" s="6">
        <v>348.31</v>
      </c>
      <c r="F48" s="7" t="s">
        <v>325</v>
      </c>
      <c r="G48" s="7" t="s">
        <v>701</v>
      </c>
      <c r="H48" s="7" t="s">
        <v>680</v>
      </c>
      <c r="I48" s="1">
        <v>-17</v>
      </c>
      <c r="J48" s="6">
        <v>-5921.27</v>
      </c>
    </row>
    <row r="49" spans="1:10" s="1" customFormat="1" ht="14.25">
      <c r="A49" s="1">
        <v>46</v>
      </c>
      <c r="B49" s="5" t="s">
        <v>9</v>
      </c>
      <c r="C49" s="5" t="s">
        <v>892</v>
      </c>
      <c r="D49" s="5" t="s">
        <v>27</v>
      </c>
      <c r="E49" s="6">
        <v>2269.8200000000002</v>
      </c>
      <c r="F49" s="7" t="s">
        <v>668</v>
      </c>
      <c r="G49" s="7" t="s">
        <v>717</v>
      </c>
      <c r="H49" s="7" t="s">
        <v>678</v>
      </c>
      <c r="I49" s="1">
        <v>-23</v>
      </c>
      <c r="J49" s="6">
        <v>-52205.86</v>
      </c>
    </row>
    <row r="50" spans="1:10" s="1" customFormat="1" ht="14.25">
      <c r="A50" s="1">
        <v>47</v>
      </c>
      <c r="B50" s="5" t="s">
        <v>9</v>
      </c>
      <c r="C50" s="5" t="s">
        <v>891</v>
      </c>
      <c r="D50" s="5" t="s">
        <v>27</v>
      </c>
      <c r="E50" s="6">
        <v>2269.8200000000002</v>
      </c>
      <c r="F50" s="7" t="s">
        <v>668</v>
      </c>
      <c r="G50" s="7" t="s">
        <v>717</v>
      </c>
      <c r="H50" s="7" t="s">
        <v>678</v>
      </c>
      <c r="I50" s="1">
        <v>-23</v>
      </c>
      <c r="J50" s="6">
        <v>-52205.86</v>
      </c>
    </row>
    <row r="51" spans="1:10" s="1" customFormat="1" ht="14.25">
      <c r="A51" s="1">
        <v>48</v>
      </c>
      <c r="B51" s="5" t="s">
        <v>9</v>
      </c>
      <c r="C51" s="5" t="s">
        <v>890</v>
      </c>
      <c r="D51" s="5" t="s">
        <v>27</v>
      </c>
      <c r="E51" s="6">
        <v>819.07</v>
      </c>
      <c r="F51" s="7" t="s">
        <v>735</v>
      </c>
      <c r="G51" s="7" t="s">
        <v>751</v>
      </c>
      <c r="H51" s="7" t="s">
        <v>677</v>
      </c>
      <c r="I51" s="1">
        <v>-10</v>
      </c>
      <c r="J51" s="6">
        <v>-8190.7</v>
      </c>
    </row>
    <row r="52" spans="1:10" s="1" customFormat="1" ht="14.25">
      <c r="A52" s="1">
        <v>49</v>
      </c>
      <c r="B52" s="5" t="s">
        <v>9</v>
      </c>
      <c r="C52" s="5" t="s">
        <v>889</v>
      </c>
      <c r="D52" s="5" t="s">
        <v>27</v>
      </c>
      <c r="E52" s="6">
        <v>177.45</v>
      </c>
      <c r="F52" s="7" t="s">
        <v>735</v>
      </c>
      <c r="G52" s="7" t="s">
        <v>751</v>
      </c>
      <c r="H52" s="7" t="s">
        <v>712</v>
      </c>
      <c r="I52" s="1">
        <v>-12</v>
      </c>
      <c r="J52" s="6">
        <v>-2129.4</v>
      </c>
    </row>
    <row r="53" spans="1:10" s="1" customFormat="1" ht="14.25">
      <c r="A53" s="1">
        <v>50</v>
      </c>
      <c r="B53" s="5" t="s">
        <v>9</v>
      </c>
      <c r="C53" s="5" t="s">
        <v>888</v>
      </c>
      <c r="D53" s="5" t="s">
        <v>27</v>
      </c>
      <c r="E53" s="6">
        <v>3726.47</v>
      </c>
      <c r="F53" s="7" t="s">
        <v>752</v>
      </c>
      <c r="G53" s="7" t="s">
        <v>751</v>
      </c>
      <c r="H53" s="7" t="s">
        <v>712</v>
      </c>
      <c r="I53" s="1">
        <v>-12</v>
      </c>
      <c r="J53" s="6">
        <v>-44717.64</v>
      </c>
    </row>
    <row r="54" spans="1:10" s="1" customFormat="1" ht="14.25">
      <c r="A54" s="1">
        <v>51</v>
      </c>
      <c r="B54" s="5" t="s">
        <v>9</v>
      </c>
      <c r="C54" s="5" t="s">
        <v>887</v>
      </c>
      <c r="D54" s="5" t="s">
        <v>27</v>
      </c>
      <c r="E54" s="6">
        <v>29.08</v>
      </c>
      <c r="F54" s="7" t="s">
        <v>752</v>
      </c>
      <c r="G54" s="7" t="s">
        <v>751</v>
      </c>
      <c r="H54" s="7" t="s">
        <v>712</v>
      </c>
      <c r="I54" s="1">
        <v>-12</v>
      </c>
      <c r="J54" s="6">
        <v>-348.96</v>
      </c>
    </row>
    <row r="55" spans="1:10" s="1" customFormat="1" ht="14.25">
      <c r="A55" s="1">
        <v>52</v>
      </c>
      <c r="B55" s="5" t="s">
        <v>9</v>
      </c>
      <c r="C55" s="5" t="s">
        <v>886</v>
      </c>
      <c r="D55" s="5" t="s">
        <v>27</v>
      </c>
      <c r="E55" s="6">
        <v>34.74</v>
      </c>
      <c r="F55" s="7" t="s">
        <v>752</v>
      </c>
      <c r="G55" s="7" t="s">
        <v>751</v>
      </c>
      <c r="H55" s="7" t="s">
        <v>712</v>
      </c>
      <c r="I55" s="1">
        <v>-12</v>
      </c>
      <c r="J55" s="6">
        <v>-416.88</v>
      </c>
    </row>
    <row r="56" spans="1:10" s="1" customFormat="1" ht="14.25">
      <c r="A56" s="1">
        <v>53</v>
      </c>
      <c r="B56" s="5" t="s">
        <v>9</v>
      </c>
      <c r="C56" s="5" t="s">
        <v>885</v>
      </c>
      <c r="D56" s="5" t="s">
        <v>27</v>
      </c>
      <c r="E56" s="6">
        <v>29.08</v>
      </c>
      <c r="F56" s="7" t="s">
        <v>752</v>
      </c>
      <c r="G56" s="7" t="s">
        <v>751</v>
      </c>
      <c r="H56" s="7" t="s">
        <v>712</v>
      </c>
      <c r="I56" s="1">
        <v>-12</v>
      </c>
      <c r="J56" s="6">
        <v>-348.96</v>
      </c>
    </row>
    <row r="57" spans="1:10" s="1" customFormat="1" ht="14.25">
      <c r="A57" s="1">
        <v>54</v>
      </c>
      <c r="B57" s="5" t="s">
        <v>9</v>
      </c>
      <c r="C57" s="5" t="s">
        <v>884</v>
      </c>
      <c r="D57" s="5" t="s">
        <v>27</v>
      </c>
      <c r="E57" s="6">
        <v>506.09</v>
      </c>
      <c r="F57" s="7" t="s">
        <v>883</v>
      </c>
      <c r="G57" s="7" t="s">
        <v>778</v>
      </c>
      <c r="H57" s="7" t="s">
        <v>708</v>
      </c>
      <c r="I57" s="1">
        <v>-22</v>
      </c>
      <c r="J57" s="6">
        <v>-11133.98</v>
      </c>
    </row>
    <row r="58" spans="1:10" s="1" customFormat="1" ht="14.25">
      <c r="A58" s="1">
        <v>55</v>
      </c>
      <c r="B58" s="5" t="s">
        <v>9</v>
      </c>
      <c r="C58" s="5" t="s">
        <v>882</v>
      </c>
      <c r="D58" s="5" t="s">
        <v>27</v>
      </c>
      <c r="E58" s="6">
        <v>3671.51</v>
      </c>
      <c r="F58" s="7" t="s">
        <v>874</v>
      </c>
      <c r="G58" s="7" t="s">
        <v>873</v>
      </c>
      <c r="H58" s="7" t="s">
        <v>677</v>
      </c>
      <c r="I58" s="1">
        <v>-25</v>
      </c>
      <c r="J58" s="6">
        <v>-91787.75</v>
      </c>
    </row>
    <row r="59" spans="1:10" s="1" customFormat="1" ht="14.25">
      <c r="A59" s="1">
        <v>56</v>
      </c>
      <c r="B59" s="5" t="s">
        <v>9</v>
      </c>
      <c r="C59" s="5" t="s">
        <v>881</v>
      </c>
      <c r="D59" s="5" t="s">
        <v>27</v>
      </c>
      <c r="E59" s="6">
        <v>283.13</v>
      </c>
      <c r="F59" s="7" t="s">
        <v>874</v>
      </c>
      <c r="G59" s="7" t="s">
        <v>873</v>
      </c>
      <c r="H59" s="7" t="s">
        <v>673</v>
      </c>
      <c r="I59" s="1">
        <v>-20</v>
      </c>
      <c r="J59" s="6">
        <v>-5662.6</v>
      </c>
    </row>
    <row r="60" spans="1:10" s="1" customFormat="1" ht="14.25">
      <c r="A60" s="1">
        <v>57</v>
      </c>
      <c r="B60" s="5" t="s">
        <v>9</v>
      </c>
      <c r="C60" s="5" t="s">
        <v>880</v>
      </c>
      <c r="D60" s="5" t="s">
        <v>27</v>
      </c>
      <c r="E60" s="6">
        <v>1315.24</v>
      </c>
      <c r="F60" s="7" t="s">
        <v>874</v>
      </c>
      <c r="G60" s="7" t="s">
        <v>873</v>
      </c>
      <c r="H60" s="7" t="s">
        <v>673</v>
      </c>
      <c r="I60" s="1">
        <v>-20</v>
      </c>
      <c r="J60" s="6">
        <v>-26304.799999999999</v>
      </c>
    </row>
    <row r="61" spans="1:10" s="1" customFormat="1" ht="14.25">
      <c r="A61" s="1">
        <v>58</v>
      </c>
      <c r="B61" s="5" t="s">
        <v>9</v>
      </c>
      <c r="C61" s="5" t="s">
        <v>879</v>
      </c>
      <c r="D61" s="5" t="s">
        <v>27</v>
      </c>
      <c r="E61" s="6">
        <v>1315.24</v>
      </c>
      <c r="F61" s="7" t="s">
        <v>712</v>
      </c>
      <c r="G61" s="7" t="s">
        <v>711</v>
      </c>
      <c r="H61" s="7" t="s">
        <v>673</v>
      </c>
      <c r="I61" s="1">
        <v>-23</v>
      </c>
      <c r="J61" s="6">
        <v>-30250.52</v>
      </c>
    </row>
    <row r="62" spans="1:10" s="1" customFormat="1" ht="14.25">
      <c r="A62" s="1">
        <v>59</v>
      </c>
      <c r="B62" s="5" t="s">
        <v>9</v>
      </c>
      <c r="C62" s="5" t="s">
        <v>878</v>
      </c>
      <c r="D62" s="5" t="s">
        <v>27</v>
      </c>
      <c r="E62" s="6">
        <v>773.35</v>
      </c>
      <c r="F62" s="7" t="s">
        <v>874</v>
      </c>
      <c r="G62" s="7" t="s">
        <v>873</v>
      </c>
      <c r="H62" s="7" t="s">
        <v>673</v>
      </c>
      <c r="I62" s="1">
        <v>-20</v>
      </c>
      <c r="J62" s="6">
        <v>-15467</v>
      </c>
    </row>
    <row r="63" spans="1:10" s="1" customFormat="1" ht="14.25">
      <c r="A63" s="1">
        <v>60</v>
      </c>
      <c r="B63" s="5" t="s">
        <v>9</v>
      </c>
      <c r="C63" s="5" t="s">
        <v>877</v>
      </c>
      <c r="D63" s="5" t="s">
        <v>27</v>
      </c>
      <c r="E63" s="6">
        <v>328.4</v>
      </c>
      <c r="F63" s="7" t="s">
        <v>874</v>
      </c>
      <c r="G63" s="7" t="s">
        <v>873</v>
      </c>
      <c r="H63" s="7" t="s">
        <v>673</v>
      </c>
      <c r="I63" s="1">
        <v>-20</v>
      </c>
      <c r="J63" s="6">
        <v>-6568</v>
      </c>
    </row>
    <row r="64" spans="1:10" s="1" customFormat="1" ht="14.25">
      <c r="A64" s="1">
        <v>61</v>
      </c>
      <c r="B64" s="5" t="s">
        <v>9</v>
      </c>
      <c r="C64" s="5" t="s">
        <v>876</v>
      </c>
      <c r="D64" s="5" t="s">
        <v>27</v>
      </c>
      <c r="E64" s="6">
        <v>328.4</v>
      </c>
      <c r="F64" s="7" t="s">
        <v>874</v>
      </c>
      <c r="G64" s="7" t="s">
        <v>873</v>
      </c>
      <c r="H64" s="7" t="s">
        <v>673</v>
      </c>
      <c r="I64" s="1">
        <v>-20</v>
      </c>
      <c r="J64" s="6">
        <v>-6568</v>
      </c>
    </row>
    <row r="65" spans="1:10" s="1" customFormat="1" ht="14.25">
      <c r="A65" s="1">
        <v>62</v>
      </c>
      <c r="B65" s="5" t="s">
        <v>9</v>
      </c>
      <c r="C65" s="5" t="s">
        <v>875</v>
      </c>
      <c r="D65" s="5" t="s">
        <v>27</v>
      </c>
      <c r="E65" s="6">
        <v>283.13</v>
      </c>
      <c r="F65" s="7" t="s">
        <v>874</v>
      </c>
      <c r="G65" s="7" t="s">
        <v>873</v>
      </c>
      <c r="H65" s="7" t="s">
        <v>673</v>
      </c>
      <c r="I65" s="1">
        <v>-20</v>
      </c>
      <c r="J65" s="6">
        <v>-5662.6</v>
      </c>
    </row>
    <row r="66" spans="1:10" s="1" customFormat="1" ht="14.25">
      <c r="A66" s="1">
        <v>63</v>
      </c>
      <c r="B66" s="5" t="s">
        <v>9</v>
      </c>
      <c r="C66" s="5" t="s">
        <v>872</v>
      </c>
      <c r="D66" s="5" t="s">
        <v>23</v>
      </c>
      <c r="E66" s="6">
        <v>23.75</v>
      </c>
      <c r="F66" s="7" t="s">
        <v>749</v>
      </c>
      <c r="G66" s="7" t="s">
        <v>748</v>
      </c>
      <c r="H66" s="7" t="s">
        <v>328</v>
      </c>
      <c r="I66" s="1">
        <v>-27</v>
      </c>
      <c r="J66" s="6">
        <v>-641.25</v>
      </c>
    </row>
    <row r="67" spans="1:10" s="1" customFormat="1" ht="14.25">
      <c r="A67" s="1">
        <v>64</v>
      </c>
      <c r="B67" s="5" t="s">
        <v>9</v>
      </c>
      <c r="C67" s="5" t="s">
        <v>871</v>
      </c>
      <c r="D67" s="5" t="s">
        <v>870</v>
      </c>
      <c r="E67" s="6">
        <v>253.76</v>
      </c>
      <c r="F67" s="7" t="s">
        <v>869</v>
      </c>
      <c r="G67" s="7" t="s">
        <v>818</v>
      </c>
      <c r="H67" s="7" t="s">
        <v>686</v>
      </c>
      <c r="I67" s="1">
        <v>-20</v>
      </c>
      <c r="J67" s="6">
        <v>-5075.2</v>
      </c>
    </row>
    <row r="68" spans="1:10" s="1" customFormat="1" ht="14.25">
      <c r="A68" s="1">
        <v>65</v>
      </c>
      <c r="B68" s="5" t="s">
        <v>9</v>
      </c>
      <c r="C68" s="5" t="s">
        <v>868</v>
      </c>
      <c r="D68" s="5" t="s">
        <v>867</v>
      </c>
      <c r="E68" s="6">
        <v>18480</v>
      </c>
      <c r="F68" s="7" t="s">
        <v>709</v>
      </c>
      <c r="G68" s="7" t="s">
        <v>708</v>
      </c>
      <c r="H68" s="7" t="s">
        <v>678</v>
      </c>
      <c r="I68" s="1">
        <v>-22</v>
      </c>
      <c r="J68" s="6">
        <v>-406560</v>
      </c>
    </row>
    <row r="69" spans="1:10" s="1" customFormat="1" ht="14.25">
      <c r="A69" s="1">
        <v>66</v>
      </c>
      <c r="B69" s="5" t="s">
        <v>9</v>
      </c>
      <c r="C69" s="5" t="s">
        <v>866</v>
      </c>
      <c r="D69" s="5" t="s">
        <v>15</v>
      </c>
      <c r="E69" s="6">
        <v>150</v>
      </c>
      <c r="F69" s="7" t="s">
        <v>310</v>
      </c>
      <c r="G69" s="7" t="s">
        <v>311</v>
      </c>
      <c r="H69" s="7" t="s">
        <v>325</v>
      </c>
      <c r="I69" s="1">
        <v>-23</v>
      </c>
      <c r="J69" s="6">
        <v>-3450</v>
      </c>
    </row>
    <row r="70" spans="1:10" s="1" customFormat="1" ht="14.25">
      <c r="A70" s="1">
        <v>67</v>
      </c>
      <c r="B70" s="5" t="s">
        <v>9</v>
      </c>
      <c r="C70" s="5" t="s">
        <v>865</v>
      </c>
      <c r="D70" s="5" t="s">
        <v>15</v>
      </c>
      <c r="E70" s="6">
        <v>795</v>
      </c>
      <c r="F70" s="7" t="s">
        <v>318</v>
      </c>
      <c r="G70" s="7" t="s">
        <v>703</v>
      </c>
      <c r="H70" s="7" t="s">
        <v>325</v>
      </c>
      <c r="I70" s="1">
        <v>-26</v>
      </c>
      <c r="J70" s="6">
        <v>-20670</v>
      </c>
    </row>
    <row r="71" spans="1:10" s="1" customFormat="1" ht="14.25">
      <c r="A71" s="1">
        <v>68</v>
      </c>
      <c r="B71" s="5" t="s">
        <v>9</v>
      </c>
      <c r="C71" s="5" t="s">
        <v>864</v>
      </c>
      <c r="D71" s="5" t="s">
        <v>15</v>
      </c>
      <c r="E71" s="6">
        <v>140</v>
      </c>
      <c r="F71" s="7" t="s">
        <v>266</v>
      </c>
      <c r="G71" s="7" t="s">
        <v>364</v>
      </c>
      <c r="H71" s="7" t="s">
        <v>462</v>
      </c>
      <c r="I71" s="1">
        <v>-17</v>
      </c>
      <c r="J71" s="6">
        <v>-2380</v>
      </c>
    </row>
    <row r="72" spans="1:10" s="1" customFormat="1" ht="14.25">
      <c r="A72" s="1">
        <v>69</v>
      </c>
      <c r="B72" s="5" t="s">
        <v>9</v>
      </c>
      <c r="C72" s="5" t="s">
        <v>863</v>
      </c>
      <c r="D72" s="5" t="s">
        <v>862</v>
      </c>
      <c r="E72" s="6">
        <v>381.4</v>
      </c>
      <c r="F72" s="7" t="s">
        <v>353</v>
      </c>
      <c r="G72" s="7" t="s">
        <v>634</v>
      </c>
      <c r="H72" s="7" t="s">
        <v>325</v>
      </c>
      <c r="I72" s="1">
        <v>-22</v>
      </c>
      <c r="J72" s="6">
        <v>-8390.7999999999993</v>
      </c>
    </row>
    <row r="73" spans="1:10" s="1" customFormat="1" ht="14.25">
      <c r="A73" s="1">
        <v>70</v>
      </c>
      <c r="B73" s="5" t="s">
        <v>9</v>
      </c>
      <c r="C73" s="5" t="s">
        <v>861</v>
      </c>
      <c r="D73" s="5" t="s">
        <v>49</v>
      </c>
      <c r="E73" s="6">
        <v>1000</v>
      </c>
      <c r="F73" s="7" t="s">
        <v>673</v>
      </c>
      <c r="G73" s="7" t="s">
        <v>672</v>
      </c>
      <c r="H73" s="7" t="s">
        <v>751</v>
      </c>
      <c r="I73" s="1">
        <v>-25</v>
      </c>
      <c r="J73" s="6">
        <v>-25000</v>
      </c>
    </row>
    <row r="74" spans="1:10" s="1" customFormat="1" ht="14.25">
      <c r="A74" s="1">
        <v>71</v>
      </c>
      <c r="B74" s="5" t="s">
        <v>9</v>
      </c>
      <c r="C74" s="5" t="s">
        <v>860</v>
      </c>
      <c r="D74" s="5" t="s">
        <v>859</v>
      </c>
      <c r="E74" s="6">
        <v>1120</v>
      </c>
      <c r="F74" s="7" t="s">
        <v>684</v>
      </c>
      <c r="G74" s="7" t="s">
        <v>683</v>
      </c>
      <c r="H74" s="7" t="s">
        <v>671</v>
      </c>
      <c r="I74" s="1">
        <v>-27</v>
      </c>
      <c r="J74" s="6">
        <v>-30240</v>
      </c>
    </row>
    <row r="75" spans="1:10" s="1" customFormat="1" ht="14.25">
      <c r="A75" s="1">
        <v>72</v>
      </c>
      <c r="B75" s="5" t="s">
        <v>9</v>
      </c>
      <c r="C75" s="5" t="s">
        <v>858</v>
      </c>
      <c r="D75" s="5" t="s">
        <v>15</v>
      </c>
      <c r="E75" s="6">
        <v>935</v>
      </c>
      <c r="F75" s="7" t="s">
        <v>673</v>
      </c>
      <c r="G75" s="7" t="s">
        <v>672</v>
      </c>
      <c r="H75" s="7" t="s">
        <v>751</v>
      </c>
      <c r="I75" s="1">
        <v>-25</v>
      </c>
      <c r="J75" s="6">
        <v>-23375</v>
      </c>
    </row>
    <row r="76" spans="1:10" s="1" customFormat="1" ht="14.25">
      <c r="A76" s="1">
        <v>73</v>
      </c>
      <c r="B76" s="5" t="s">
        <v>9</v>
      </c>
      <c r="C76" s="5" t="s">
        <v>857</v>
      </c>
      <c r="D76" s="5" t="s">
        <v>14</v>
      </c>
      <c r="E76" s="6">
        <v>6550.4</v>
      </c>
      <c r="F76" s="7" t="s">
        <v>364</v>
      </c>
      <c r="G76" s="7" t="s">
        <v>712</v>
      </c>
      <c r="H76" s="7" t="s">
        <v>678</v>
      </c>
      <c r="I76" s="1">
        <v>-28</v>
      </c>
      <c r="J76" s="6">
        <v>-183411.20000000001</v>
      </c>
    </row>
    <row r="77" spans="1:10" s="1" customFormat="1" ht="14.25">
      <c r="A77" s="1">
        <v>74</v>
      </c>
      <c r="B77" s="5" t="s">
        <v>9</v>
      </c>
      <c r="C77" s="5" t="s">
        <v>856</v>
      </c>
      <c r="D77" s="5" t="s">
        <v>14</v>
      </c>
      <c r="E77" s="6">
        <v>2456.4</v>
      </c>
      <c r="F77" s="7" t="s">
        <v>364</v>
      </c>
      <c r="G77" s="7" t="s">
        <v>712</v>
      </c>
      <c r="H77" s="7" t="s">
        <v>678</v>
      </c>
      <c r="I77" s="1">
        <v>-28</v>
      </c>
      <c r="J77" s="6">
        <v>-68779.199999999997</v>
      </c>
    </row>
    <row r="78" spans="1:10" s="1" customFormat="1" ht="14.25">
      <c r="A78" s="1">
        <v>75</v>
      </c>
      <c r="B78" s="5" t="s">
        <v>9</v>
      </c>
      <c r="C78" s="5" t="s">
        <v>855</v>
      </c>
      <c r="D78" s="5" t="s">
        <v>14</v>
      </c>
      <c r="E78" s="6">
        <v>5340</v>
      </c>
      <c r="F78" s="7" t="s">
        <v>364</v>
      </c>
      <c r="G78" s="7" t="s">
        <v>712</v>
      </c>
      <c r="H78" s="7" t="s">
        <v>678</v>
      </c>
      <c r="I78" s="1">
        <v>-28</v>
      </c>
      <c r="J78" s="6">
        <v>-149520</v>
      </c>
    </row>
    <row r="79" spans="1:10" s="1" customFormat="1" ht="14.25">
      <c r="A79" s="1">
        <v>76</v>
      </c>
      <c r="B79" s="5" t="s">
        <v>9</v>
      </c>
      <c r="C79" s="5" t="s">
        <v>854</v>
      </c>
      <c r="D79" s="5" t="s">
        <v>14</v>
      </c>
      <c r="E79" s="6">
        <v>747.6</v>
      </c>
      <c r="F79" s="7" t="s">
        <v>678</v>
      </c>
      <c r="G79" s="7" t="s">
        <v>677</v>
      </c>
      <c r="H79" s="7" t="s">
        <v>725</v>
      </c>
      <c r="I79" s="1">
        <v>-10</v>
      </c>
      <c r="J79" s="6">
        <v>-7476</v>
      </c>
    </row>
    <row r="80" spans="1:10" s="1" customFormat="1" ht="14.25">
      <c r="A80" s="1">
        <v>77</v>
      </c>
      <c r="B80" s="5" t="s">
        <v>9</v>
      </c>
      <c r="C80" s="5" t="s">
        <v>853</v>
      </c>
      <c r="D80" s="5" t="s">
        <v>14</v>
      </c>
      <c r="E80" s="6">
        <v>916.7</v>
      </c>
      <c r="F80" s="7" t="s">
        <v>678</v>
      </c>
      <c r="G80" s="7" t="s">
        <v>677</v>
      </c>
      <c r="H80" s="7" t="s">
        <v>725</v>
      </c>
      <c r="I80" s="1">
        <v>-10</v>
      </c>
      <c r="J80" s="6">
        <v>-9167</v>
      </c>
    </row>
    <row r="81" spans="1:10" s="1" customFormat="1" ht="14.25">
      <c r="A81" s="1">
        <v>78</v>
      </c>
      <c r="B81" s="5" t="s">
        <v>9</v>
      </c>
      <c r="C81" s="5" t="s">
        <v>852</v>
      </c>
      <c r="D81" s="5" t="s">
        <v>14</v>
      </c>
      <c r="E81" s="6">
        <v>747.6</v>
      </c>
      <c r="F81" s="7" t="s">
        <v>678</v>
      </c>
      <c r="G81" s="7" t="s">
        <v>677</v>
      </c>
      <c r="H81" s="7" t="s">
        <v>725</v>
      </c>
      <c r="I81" s="1">
        <v>-10</v>
      </c>
      <c r="J81" s="6">
        <v>-7476</v>
      </c>
    </row>
    <row r="82" spans="1:10" s="1" customFormat="1" ht="14.25">
      <c r="A82" s="1">
        <v>79</v>
      </c>
      <c r="B82" s="5" t="s">
        <v>9</v>
      </c>
      <c r="C82" s="5" t="s">
        <v>851</v>
      </c>
      <c r="D82" s="5" t="s">
        <v>470</v>
      </c>
      <c r="E82" s="6">
        <v>11267.24</v>
      </c>
      <c r="F82" s="7" t="s">
        <v>266</v>
      </c>
      <c r="G82" s="7" t="s">
        <v>364</v>
      </c>
      <c r="H82" s="7" t="s">
        <v>680</v>
      </c>
      <c r="I82" s="1">
        <v>-20</v>
      </c>
      <c r="J82" s="6">
        <v>-225344.8</v>
      </c>
    </row>
    <row r="83" spans="1:10" s="1" customFormat="1" ht="14.25">
      <c r="A83" s="1">
        <v>80</v>
      </c>
      <c r="B83" s="5" t="s">
        <v>9</v>
      </c>
      <c r="C83" s="5" t="s">
        <v>850</v>
      </c>
      <c r="D83" s="5" t="s">
        <v>29</v>
      </c>
      <c r="E83" s="6">
        <v>550</v>
      </c>
      <c r="F83" s="7" t="s">
        <v>759</v>
      </c>
      <c r="G83" s="7" t="s">
        <v>758</v>
      </c>
      <c r="H83" s="7" t="s">
        <v>709</v>
      </c>
      <c r="I83" s="1">
        <v>-23</v>
      </c>
      <c r="J83" s="6">
        <v>-12650</v>
      </c>
    </row>
    <row r="84" spans="1:10" s="1" customFormat="1" ht="14.25">
      <c r="A84" s="1">
        <v>81</v>
      </c>
      <c r="B84" s="5" t="s">
        <v>9</v>
      </c>
      <c r="C84" s="5" t="s">
        <v>849</v>
      </c>
      <c r="D84" s="5" t="s">
        <v>29</v>
      </c>
      <c r="E84" s="6">
        <v>275</v>
      </c>
      <c r="F84" s="7" t="s">
        <v>668</v>
      </c>
      <c r="G84" s="7" t="s">
        <v>717</v>
      </c>
      <c r="H84" s="7" t="s">
        <v>678</v>
      </c>
      <c r="I84" s="1">
        <v>-23</v>
      </c>
      <c r="J84" s="6">
        <v>-6325</v>
      </c>
    </row>
    <row r="85" spans="1:10" s="1" customFormat="1" ht="14.25">
      <c r="A85" s="1">
        <v>82</v>
      </c>
      <c r="B85" s="5" t="s">
        <v>9</v>
      </c>
      <c r="C85" s="5" t="s">
        <v>848</v>
      </c>
      <c r="D85" s="5" t="s">
        <v>29</v>
      </c>
      <c r="E85" s="6">
        <v>275</v>
      </c>
      <c r="F85" s="7" t="s">
        <v>702</v>
      </c>
      <c r="G85" s="7" t="s">
        <v>847</v>
      </c>
      <c r="H85" s="7" t="s">
        <v>677</v>
      </c>
      <c r="I85" s="1">
        <v>-21</v>
      </c>
      <c r="J85" s="6">
        <v>-5775</v>
      </c>
    </row>
    <row r="86" spans="1:10" s="1" customFormat="1" ht="14.25">
      <c r="A86" s="1">
        <v>83</v>
      </c>
      <c r="B86" s="5" t="s">
        <v>9</v>
      </c>
      <c r="C86" s="5" t="s">
        <v>846</v>
      </c>
      <c r="D86" s="5" t="s">
        <v>845</v>
      </c>
      <c r="E86" s="6">
        <v>4900</v>
      </c>
      <c r="F86" s="7" t="s">
        <v>676</v>
      </c>
      <c r="G86" s="7" t="s">
        <v>785</v>
      </c>
      <c r="H86" s="7" t="s">
        <v>677</v>
      </c>
      <c r="I86" s="1">
        <v>-3</v>
      </c>
      <c r="J86" s="6">
        <v>-14700</v>
      </c>
    </row>
    <row r="87" spans="1:10" s="1" customFormat="1" ht="14.25">
      <c r="A87" s="1">
        <v>84</v>
      </c>
      <c r="B87" s="5" t="s">
        <v>9</v>
      </c>
      <c r="C87" s="5" t="s">
        <v>844</v>
      </c>
      <c r="D87" s="5" t="s">
        <v>14</v>
      </c>
      <c r="E87" s="6">
        <v>2848</v>
      </c>
      <c r="F87" s="7" t="s">
        <v>689</v>
      </c>
      <c r="G87" s="7" t="s">
        <v>688</v>
      </c>
      <c r="H87" s="7" t="s">
        <v>673</v>
      </c>
      <c r="I87" s="1">
        <v>-26</v>
      </c>
      <c r="J87" s="6">
        <v>-74048</v>
      </c>
    </row>
    <row r="88" spans="1:10" s="1" customFormat="1" ht="14.25">
      <c r="A88" s="1">
        <v>85</v>
      </c>
      <c r="B88" s="5" t="s">
        <v>9</v>
      </c>
      <c r="C88" s="5" t="s">
        <v>843</v>
      </c>
      <c r="D88" s="5" t="s">
        <v>14</v>
      </c>
      <c r="E88" s="6">
        <v>1068</v>
      </c>
      <c r="F88" s="7" t="s">
        <v>689</v>
      </c>
      <c r="G88" s="7" t="s">
        <v>688</v>
      </c>
      <c r="H88" s="7" t="s">
        <v>673</v>
      </c>
      <c r="I88" s="1">
        <v>-26</v>
      </c>
      <c r="J88" s="6">
        <v>-27768</v>
      </c>
    </row>
    <row r="89" spans="1:10" s="1" customFormat="1" ht="14.25">
      <c r="A89" s="1">
        <v>86</v>
      </c>
      <c r="B89" s="5" t="s">
        <v>9</v>
      </c>
      <c r="C89" s="5" t="s">
        <v>842</v>
      </c>
      <c r="D89" s="5" t="s">
        <v>14</v>
      </c>
      <c r="E89" s="6">
        <v>4903.8999999999996</v>
      </c>
      <c r="F89" s="7" t="s">
        <v>689</v>
      </c>
      <c r="G89" s="7" t="s">
        <v>688</v>
      </c>
      <c r="H89" s="7" t="s">
        <v>673</v>
      </c>
      <c r="I89" s="1">
        <v>-26</v>
      </c>
      <c r="J89" s="6">
        <v>-127501.4</v>
      </c>
    </row>
    <row r="90" spans="1:10" s="1" customFormat="1" ht="14.25">
      <c r="A90" s="1">
        <v>87</v>
      </c>
      <c r="B90" s="5" t="s">
        <v>9</v>
      </c>
      <c r="C90" s="5" t="s">
        <v>841</v>
      </c>
      <c r="D90" s="5" t="s">
        <v>14</v>
      </c>
      <c r="E90" s="6">
        <v>142.4</v>
      </c>
      <c r="F90" s="7" t="s">
        <v>689</v>
      </c>
      <c r="G90" s="7" t="s">
        <v>688</v>
      </c>
      <c r="H90" s="7" t="s">
        <v>673</v>
      </c>
      <c r="I90" s="1">
        <v>-26</v>
      </c>
      <c r="J90" s="6">
        <v>-3702.4</v>
      </c>
    </row>
    <row r="91" spans="1:10" s="1" customFormat="1" ht="14.25">
      <c r="A91" s="1">
        <v>88</v>
      </c>
      <c r="B91" s="5" t="s">
        <v>9</v>
      </c>
      <c r="C91" s="5" t="s">
        <v>840</v>
      </c>
      <c r="D91" s="5" t="s">
        <v>14</v>
      </c>
      <c r="E91" s="6">
        <v>898.9</v>
      </c>
      <c r="F91" s="7" t="s">
        <v>689</v>
      </c>
      <c r="G91" s="7" t="s">
        <v>688</v>
      </c>
      <c r="H91" s="7" t="s">
        <v>673</v>
      </c>
      <c r="I91" s="1">
        <v>-26</v>
      </c>
      <c r="J91" s="6">
        <v>-23371.4</v>
      </c>
    </row>
    <row r="92" spans="1:10" s="1" customFormat="1" ht="14.25">
      <c r="A92" s="1">
        <v>89</v>
      </c>
      <c r="B92" s="5" t="s">
        <v>9</v>
      </c>
      <c r="C92" s="5" t="s">
        <v>839</v>
      </c>
      <c r="D92" s="5" t="s">
        <v>14</v>
      </c>
      <c r="E92" s="6">
        <v>747.6</v>
      </c>
      <c r="F92" s="7" t="s">
        <v>689</v>
      </c>
      <c r="G92" s="7" t="s">
        <v>688</v>
      </c>
      <c r="H92" s="7" t="s">
        <v>673</v>
      </c>
      <c r="I92" s="1">
        <v>-26</v>
      </c>
      <c r="J92" s="6">
        <v>-19437.599999999999</v>
      </c>
    </row>
    <row r="93" spans="1:10" s="1" customFormat="1" ht="14.25">
      <c r="A93" s="1">
        <v>90</v>
      </c>
      <c r="B93" s="5" t="s">
        <v>9</v>
      </c>
      <c r="C93" s="5" t="s">
        <v>838</v>
      </c>
      <c r="D93" s="5" t="s">
        <v>45</v>
      </c>
      <c r="E93" s="6">
        <v>180</v>
      </c>
      <c r="F93" s="7" t="s">
        <v>395</v>
      </c>
      <c r="G93" s="7" t="s">
        <v>744</v>
      </c>
      <c r="H93" s="7" t="s">
        <v>462</v>
      </c>
      <c r="I93" s="1">
        <v>-24</v>
      </c>
      <c r="J93" s="6">
        <v>-4320</v>
      </c>
    </row>
    <row r="94" spans="1:10" s="1" customFormat="1" ht="14.25">
      <c r="A94" s="1">
        <v>91</v>
      </c>
      <c r="B94" s="5" t="s">
        <v>9</v>
      </c>
      <c r="C94" s="5" t="s">
        <v>837</v>
      </c>
      <c r="D94" s="5" t="s">
        <v>26</v>
      </c>
      <c r="E94" s="6">
        <v>60</v>
      </c>
      <c r="F94" s="7" t="s">
        <v>836</v>
      </c>
      <c r="G94" s="7" t="s">
        <v>835</v>
      </c>
      <c r="H94" s="7" t="s">
        <v>793</v>
      </c>
      <c r="I94" s="1">
        <v>-6</v>
      </c>
      <c r="J94" s="6">
        <v>-360</v>
      </c>
    </row>
    <row r="95" spans="1:10" s="1" customFormat="1" ht="14.25">
      <c r="A95" s="1">
        <v>92</v>
      </c>
      <c r="B95" s="5" t="s">
        <v>9</v>
      </c>
      <c r="C95" s="5" t="s">
        <v>834</v>
      </c>
      <c r="D95" s="5" t="s">
        <v>470</v>
      </c>
      <c r="E95" s="6">
        <v>11240.76</v>
      </c>
      <c r="F95" s="7" t="s">
        <v>709</v>
      </c>
      <c r="G95" s="7" t="s">
        <v>708</v>
      </c>
      <c r="H95" s="7" t="s">
        <v>678</v>
      </c>
      <c r="I95" s="1">
        <v>-22</v>
      </c>
      <c r="J95" s="6">
        <v>-247296.72</v>
      </c>
    </row>
    <row r="96" spans="1:10" s="1" customFormat="1" ht="14.25">
      <c r="A96" s="1">
        <v>93</v>
      </c>
      <c r="B96" s="5" t="s">
        <v>9</v>
      </c>
      <c r="C96" s="5" t="s">
        <v>833</v>
      </c>
      <c r="D96" s="5" t="s">
        <v>19</v>
      </c>
      <c r="E96" s="6">
        <v>2648.21</v>
      </c>
      <c r="F96" s="7" t="s">
        <v>481</v>
      </c>
      <c r="G96" s="7" t="s">
        <v>678</v>
      </c>
      <c r="H96" s="7" t="s">
        <v>462</v>
      </c>
      <c r="I96" s="1">
        <v>-19</v>
      </c>
      <c r="J96" s="6">
        <v>-50315.99</v>
      </c>
    </row>
    <row r="97" spans="1:10" s="1" customFormat="1" ht="14.25">
      <c r="A97" s="1">
        <v>94</v>
      </c>
      <c r="B97" s="5" t="s">
        <v>9</v>
      </c>
      <c r="C97" s="5" t="s">
        <v>832</v>
      </c>
      <c r="D97" s="5" t="s">
        <v>19</v>
      </c>
      <c r="E97" s="6">
        <v>1698.55</v>
      </c>
      <c r="F97" s="7" t="s">
        <v>481</v>
      </c>
      <c r="G97" s="7" t="s">
        <v>678</v>
      </c>
      <c r="H97" s="7" t="s">
        <v>462</v>
      </c>
      <c r="I97" s="1">
        <v>-19</v>
      </c>
      <c r="J97" s="6">
        <v>-32272.45</v>
      </c>
    </row>
    <row r="98" spans="1:10" s="1" customFormat="1" ht="14.25">
      <c r="A98" s="1">
        <v>95</v>
      </c>
      <c r="B98" s="5" t="s">
        <v>9</v>
      </c>
      <c r="C98" s="5" t="s">
        <v>831</v>
      </c>
      <c r="D98" s="5" t="s">
        <v>19</v>
      </c>
      <c r="E98" s="6">
        <v>325.75</v>
      </c>
      <c r="F98" s="7" t="s">
        <v>481</v>
      </c>
      <c r="G98" s="7" t="s">
        <v>678</v>
      </c>
      <c r="H98" s="7" t="s">
        <v>462</v>
      </c>
      <c r="I98" s="1">
        <v>-19</v>
      </c>
      <c r="J98" s="6">
        <v>-6189.25</v>
      </c>
    </row>
    <row r="99" spans="1:10" s="1" customFormat="1" ht="14.25">
      <c r="A99" s="1">
        <v>96</v>
      </c>
      <c r="B99" s="5" t="s">
        <v>9</v>
      </c>
      <c r="C99" s="5" t="s">
        <v>830</v>
      </c>
      <c r="D99" s="5" t="s">
        <v>19</v>
      </c>
      <c r="E99" s="6">
        <v>114</v>
      </c>
      <c r="F99" s="7" t="s">
        <v>481</v>
      </c>
      <c r="G99" s="7" t="s">
        <v>678</v>
      </c>
      <c r="H99" s="7" t="s">
        <v>462</v>
      </c>
      <c r="I99" s="1">
        <v>-19</v>
      </c>
      <c r="J99" s="6">
        <v>-2166</v>
      </c>
    </row>
    <row r="100" spans="1:10" s="1" customFormat="1" ht="14.25">
      <c r="A100" s="1">
        <v>97</v>
      </c>
      <c r="B100" s="5" t="s">
        <v>9</v>
      </c>
      <c r="C100" s="5" t="s">
        <v>829</v>
      </c>
      <c r="D100" s="5" t="s">
        <v>38</v>
      </c>
      <c r="E100" s="6">
        <v>105</v>
      </c>
      <c r="F100" s="7" t="s">
        <v>298</v>
      </c>
      <c r="G100" s="7" t="s">
        <v>681</v>
      </c>
      <c r="H100" s="7" t="s">
        <v>462</v>
      </c>
      <c r="I100" s="1">
        <v>-21</v>
      </c>
      <c r="J100" s="6">
        <v>-2205</v>
      </c>
    </row>
    <row r="101" spans="1:10" s="1" customFormat="1" ht="14.25">
      <c r="A101" s="1">
        <v>98</v>
      </c>
      <c r="B101" s="5" t="s">
        <v>9</v>
      </c>
      <c r="C101" s="5" t="s">
        <v>156</v>
      </c>
      <c r="D101" s="5" t="s">
        <v>36</v>
      </c>
      <c r="E101" s="6">
        <v>540.72</v>
      </c>
      <c r="F101" s="7" t="s">
        <v>328</v>
      </c>
      <c r="G101" s="7" t="s">
        <v>364</v>
      </c>
      <c r="H101" s="7" t="s">
        <v>462</v>
      </c>
      <c r="I101" s="1">
        <v>-17</v>
      </c>
      <c r="J101" s="6">
        <v>-9192.24</v>
      </c>
    </row>
    <row r="102" spans="1:10" s="1" customFormat="1" ht="14.25">
      <c r="A102" s="1">
        <v>99</v>
      </c>
      <c r="B102" s="5" t="s">
        <v>9</v>
      </c>
      <c r="C102" s="5" t="s">
        <v>828</v>
      </c>
      <c r="D102" s="5" t="s">
        <v>35</v>
      </c>
      <c r="E102" s="6">
        <v>90</v>
      </c>
      <c r="F102" s="7" t="s">
        <v>395</v>
      </c>
      <c r="G102" s="7" t="s">
        <v>744</v>
      </c>
      <c r="H102" s="7" t="s">
        <v>484</v>
      </c>
      <c r="I102" s="1">
        <v>-21</v>
      </c>
      <c r="J102" s="6">
        <v>-1890</v>
      </c>
    </row>
    <row r="103" spans="1:10" s="1" customFormat="1" ht="14.25">
      <c r="A103" s="1">
        <v>100</v>
      </c>
      <c r="B103" s="5" t="s">
        <v>9</v>
      </c>
      <c r="C103" s="5" t="s">
        <v>827</v>
      </c>
      <c r="D103" s="5" t="s">
        <v>470</v>
      </c>
      <c r="E103" s="6">
        <v>11902.76</v>
      </c>
      <c r="F103" s="7" t="s">
        <v>699</v>
      </c>
      <c r="G103" s="7" t="s">
        <v>698</v>
      </c>
      <c r="H103" s="7" t="s">
        <v>673</v>
      </c>
      <c r="I103" s="1">
        <v>-22</v>
      </c>
      <c r="J103" s="6">
        <v>-261860.72</v>
      </c>
    </row>
    <row r="104" spans="1:10" s="1" customFormat="1" ht="14.25">
      <c r="A104" s="1">
        <v>101</v>
      </c>
      <c r="B104" s="5" t="s">
        <v>9</v>
      </c>
      <c r="C104" s="5" t="s">
        <v>826</v>
      </c>
      <c r="D104" s="5" t="s">
        <v>180</v>
      </c>
      <c r="E104" s="6">
        <v>176.8</v>
      </c>
      <c r="F104" s="7" t="s">
        <v>673</v>
      </c>
      <c r="G104" s="7" t="s">
        <v>672</v>
      </c>
      <c r="H104" s="7" t="s">
        <v>671</v>
      </c>
      <c r="I104" s="1">
        <v>-28</v>
      </c>
      <c r="J104" s="6">
        <v>-4950.3999999999996</v>
      </c>
    </row>
    <row r="105" spans="1:10" s="1" customFormat="1" ht="14.25">
      <c r="A105" s="1">
        <v>102</v>
      </c>
      <c r="B105" s="5" t="s">
        <v>9</v>
      </c>
      <c r="C105" s="5" t="s">
        <v>825</v>
      </c>
      <c r="D105" s="5" t="s">
        <v>45</v>
      </c>
      <c r="E105" s="6">
        <v>180</v>
      </c>
      <c r="F105" s="7" t="s">
        <v>693</v>
      </c>
      <c r="G105" s="7" t="s">
        <v>689</v>
      </c>
      <c r="H105" s="7" t="s">
        <v>702</v>
      </c>
      <c r="I105" s="1">
        <v>-8</v>
      </c>
      <c r="J105" s="6">
        <v>-1440</v>
      </c>
    </row>
    <row r="106" spans="1:10" s="1" customFormat="1" ht="14.25">
      <c r="A106" s="1">
        <v>103</v>
      </c>
      <c r="B106" s="5" t="s">
        <v>9</v>
      </c>
      <c r="C106" s="5" t="s">
        <v>824</v>
      </c>
      <c r="D106" s="5" t="s">
        <v>19</v>
      </c>
      <c r="E106" s="6">
        <v>4999.5</v>
      </c>
      <c r="F106" s="7" t="s">
        <v>785</v>
      </c>
      <c r="G106" s="7" t="s">
        <v>784</v>
      </c>
      <c r="H106" s="7" t="s">
        <v>673</v>
      </c>
      <c r="I106" s="1">
        <v>-28</v>
      </c>
      <c r="J106" s="6">
        <v>-139986</v>
      </c>
    </row>
    <row r="107" spans="1:10" s="1" customFormat="1" ht="14.25">
      <c r="A107" s="1">
        <v>104</v>
      </c>
      <c r="B107" s="5" t="s">
        <v>9</v>
      </c>
      <c r="C107" s="5" t="s">
        <v>823</v>
      </c>
      <c r="D107" s="5" t="s">
        <v>36</v>
      </c>
      <c r="E107" s="6">
        <v>303.10000000000002</v>
      </c>
      <c r="F107" s="7" t="s">
        <v>684</v>
      </c>
      <c r="G107" s="7" t="s">
        <v>683</v>
      </c>
      <c r="H107" s="7" t="s">
        <v>751</v>
      </c>
      <c r="I107" s="1">
        <v>-24</v>
      </c>
      <c r="J107" s="6">
        <v>-7274.4</v>
      </c>
    </row>
    <row r="108" spans="1:10" s="1" customFormat="1" ht="14.25">
      <c r="A108" s="1">
        <v>105</v>
      </c>
      <c r="B108" s="5" t="s">
        <v>9</v>
      </c>
      <c r="C108" s="5" t="s">
        <v>822</v>
      </c>
      <c r="D108" s="5" t="s">
        <v>36</v>
      </c>
      <c r="E108" s="6">
        <v>540.72</v>
      </c>
      <c r="F108" s="7" t="s">
        <v>684</v>
      </c>
      <c r="G108" s="7" t="s">
        <v>683</v>
      </c>
      <c r="H108" s="7" t="s">
        <v>751</v>
      </c>
      <c r="I108" s="1">
        <v>-24</v>
      </c>
      <c r="J108" s="6">
        <v>-12977.28</v>
      </c>
    </row>
    <row r="109" spans="1:10" s="1" customFormat="1" ht="14.25">
      <c r="A109" s="1">
        <v>106</v>
      </c>
      <c r="B109" s="5" t="s">
        <v>9</v>
      </c>
      <c r="C109" s="5" t="s">
        <v>821</v>
      </c>
      <c r="D109" s="5" t="s">
        <v>36</v>
      </c>
      <c r="E109" s="6">
        <v>540.72</v>
      </c>
      <c r="F109" s="7" t="s">
        <v>684</v>
      </c>
      <c r="G109" s="7" t="s">
        <v>683</v>
      </c>
      <c r="H109" s="7" t="s">
        <v>751</v>
      </c>
      <c r="I109" s="1">
        <v>-24</v>
      </c>
      <c r="J109" s="6">
        <v>-12977.28</v>
      </c>
    </row>
    <row r="110" spans="1:10" s="1" customFormat="1" ht="14.25">
      <c r="A110" s="1">
        <v>107</v>
      </c>
      <c r="B110" s="5" t="s">
        <v>9</v>
      </c>
      <c r="C110" s="5" t="s">
        <v>514</v>
      </c>
      <c r="D110" s="5" t="s">
        <v>11</v>
      </c>
      <c r="E110" s="6">
        <v>13652</v>
      </c>
      <c r="F110" s="7" t="s">
        <v>266</v>
      </c>
      <c r="G110" s="7" t="s">
        <v>364</v>
      </c>
      <c r="H110" s="7" t="s">
        <v>680</v>
      </c>
      <c r="I110" s="1">
        <v>-20</v>
      </c>
      <c r="J110" s="6">
        <v>-273040</v>
      </c>
    </row>
    <row r="111" spans="1:10" s="1" customFormat="1" ht="14.25">
      <c r="A111" s="1">
        <v>108</v>
      </c>
      <c r="B111" s="5" t="s">
        <v>9</v>
      </c>
      <c r="C111" s="5" t="s">
        <v>820</v>
      </c>
      <c r="D111" s="5" t="s">
        <v>45</v>
      </c>
      <c r="E111" s="6">
        <v>180</v>
      </c>
      <c r="F111" s="7" t="s">
        <v>673</v>
      </c>
      <c r="G111" s="7" t="s">
        <v>672</v>
      </c>
      <c r="H111" s="7" t="s">
        <v>671</v>
      </c>
      <c r="I111" s="1">
        <v>-28</v>
      </c>
      <c r="J111" s="6">
        <v>-5040</v>
      </c>
    </row>
    <row r="112" spans="1:10" s="1" customFormat="1" ht="14.25">
      <c r="A112" s="1">
        <v>109</v>
      </c>
      <c r="B112" s="5" t="s">
        <v>9</v>
      </c>
      <c r="C112" s="5" t="s">
        <v>819</v>
      </c>
      <c r="D112" s="5" t="s">
        <v>35</v>
      </c>
      <c r="E112" s="6">
        <v>90</v>
      </c>
      <c r="F112" s="7" t="s">
        <v>818</v>
      </c>
      <c r="G112" s="7" t="s">
        <v>772</v>
      </c>
      <c r="H112" s="7" t="s">
        <v>725</v>
      </c>
      <c r="I112" s="1">
        <v>-16</v>
      </c>
      <c r="J112" s="6">
        <v>-1440</v>
      </c>
    </row>
    <row r="113" spans="1:10" s="1" customFormat="1" ht="14.25">
      <c r="A113" s="1">
        <v>110</v>
      </c>
      <c r="B113" s="5" t="s">
        <v>9</v>
      </c>
      <c r="C113" s="5" t="s">
        <v>817</v>
      </c>
      <c r="D113" s="5" t="s">
        <v>40</v>
      </c>
      <c r="E113" s="6">
        <v>34.700000000000003</v>
      </c>
      <c r="F113" s="7" t="s">
        <v>481</v>
      </c>
      <c r="G113" s="7" t="s">
        <v>678</v>
      </c>
      <c r="H113" s="7" t="s">
        <v>484</v>
      </c>
      <c r="I113" s="1">
        <v>-16</v>
      </c>
      <c r="J113" s="6">
        <v>-555.20000000000005</v>
      </c>
    </row>
    <row r="114" spans="1:10" s="1" customFormat="1" ht="14.25">
      <c r="A114" s="1">
        <v>111</v>
      </c>
      <c r="B114" s="5" t="s">
        <v>9</v>
      </c>
      <c r="C114" s="5" t="s">
        <v>816</v>
      </c>
      <c r="D114" s="5" t="s">
        <v>40</v>
      </c>
      <c r="E114" s="6">
        <v>44.33</v>
      </c>
      <c r="F114" s="7" t="s">
        <v>481</v>
      </c>
      <c r="G114" s="7" t="s">
        <v>678</v>
      </c>
      <c r="H114" s="7" t="s">
        <v>484</v>
      </c>
      <c r="I114" s="1">
        <v>-16</v>
      </c>
      <c r="J114" s="6">
        <v>-709.28</v>
      </c>
    </row>
    <row r="115" spans="1:10" s="1" customFormat="1" ht="14.25">
      <c r="A115" s="1">
        <v>112</v>
      </c>
      <c r="B115" s="5" t="s">
        <v>9</v>
      </c>
      <c r="C115" s="5" t="s">
        <v>815</v>
      </c>
      <c r="D115" s="5" t="s">
        <v>40</v>
      </c>
      <c r="E115" s="6">
        <v>1041.6300000000001</v>
      </c>
      <c r="F115" s="7" t="s">
        <v>481</v>
      </c>
      <c r="G115" s="7" t="s">
        <v>678</v>
      </c>
      <c r="H115" s="7" t="s">
        <v>484</v>
      </c>
      <c r="I115" s="1">
        <v>-16</v>
      </c>
      <c r="J115" s="6">
        <v>-16666.080000000002</v>
      </c>
    </row>
    <row r="116" spans="1:10" s="1" customFormat="1" ht="14.25">
      <c r="A116" s="1">
        <v>113</v>
      </c>
      <c r="B116" s="5" t="s">
        <v>9</v>
      </c>
      <c r="C116" s="5" t="s">
        <v>814</v>
      </c>
      <c r="D116" s="5" t="s">
        <v>40</v>
      </c>
      <c r="E116" s="6">
        <v>16.68</v>
      </c>
      <c r="F116" s="7" t="s">
        <v>481</v>
      </c>
      <c r="G116" s="7" t="s">
        <v>678</v>
      </c>
      <c r="H116" s="7" t="s">
        <v>462</v>
      </c>
      <c r="I116" s="1">
        <v>-19</v>
      </c>
      <c r="J116" s="6">
        <v>-316.92</v>
      </c>
    </row>
    <row r="117" spans="1:10" s="1" customFormat="1" ht="14.25">
      <c r="A117" s="1">
        <v>114</v>
      </c>
      <c r="B117" s="5" t="s">
        <v>9</v>
      </c>
      <c r="C117" s="5" t="s">
        <v>813</v>
      </c>
      <c r="D117" s="5" t="s">
        <v>40</v>
      </c>
      <c r="E117" s="6">
        <v>655.82</v>
      </c>
      <c r="F117" s="7" t="s">
        <v>721</v>
      </c>
      <c r="G117" s="7" t="s">
        <v>676</v>
      </c>
      <c r="H117" s="7" t="s">
        <v>484</v>
      </c>
      <c r="I117" s="1">
        <v>-17</v>
      </c>
      <c r="J117" s="6">
        <v>-11148.94</v>
      </c>
    </row>
    <row r="118" spans="1:10" s="1" customFormat="1" ht="14.25">
      <c r="A118" s="1">
        <v>115</v>
      </c>
      <c r="B118" s="5" t="s">
        <v>9</v>
      </c>
      <c r="C118" s="5" t="s">
        <v>812</v>
      </c>
      <c r="D118" s="5" t="s">
        <v>40</v>
      </c>
      <c r="E118" s="6">
        <v>4271.74</v>
      </c>
      <c r="F118" s="7" t="s">
        <v>721</v>
      </c>
      <c r="G118" s="7" t="s">
        <v>676</v>
      </c>
      <c r="H118" s="7" t="s">
        <v>484</v>
      </c>
      <c r="I118" s="1">
        <v>-17</v>
      </c>
      <c r="J118" s="6">
        <v>-72619.58</v>
      </c>
    </row>
    <row r="119" spans="1:10" s="1" customFormat="1" ht="14.25">
      <c r="A119" s="1">
        <v>116</v>
      </c>
      <c r="B119" s="5" t="s">
        <v>9</v>
      </c>
      <c r="C119" s="5" t="s">
        <v>811</v>
      </c>
      <c r="D119" s="5" t="s">
        <v>40</v>
      </c>
      <c r="E119" s="6">
        <v>400.69</v>
      </c>
      <c r="F119" s="7" t="s">
        <v>395</v>
      </c>
      <c r="G119" s="7" t="s">
        <v>744</v>
      </c>
      <c r="H119" s="7" t="s">
        <v>484</v>
      </c>
      <c r="I119" s="1">
        <v>-21</v>
      </c>
      <c r="J119" s="6">
        <v>-8414.49</v>
      </c>
    </row>
    <row r="120" spans="1:10" s="1" customFormat="1" ht="14.25">
      <c r="A120" s="1">
        <v>117</v>
      </c>
      <c r="B120" s="5" t="s">
        <v>9</v>
      </c>
      <c r="C120" s="5" t="s">
        <v>810</v>
      </c>
      <c r="D120" s="5" t="s">
        <v>40</v>
      </c>
      <c r="E120" s="6">
        <v>224.61</v>
      </c>
      <c r="F120" s="7" t="s">
        <v>395</v>
      </c>
      <c r="G120" s="7" t="s">
        <v>744</v>
      </c>
      <c r="H120" s="7" t="s">
        <v>686</v>
      </c>
      <c r="I120" s="1">
        <v>-19</v>
      </c>
      <c r="J120" s="6">
        <v>-4267.59</v>
      </c>
    </row>
    <row r="121" spans="1:10" s="1" customFormat="1" ht="14.25">
      <c r="A121" s="1">
        <v>118</v>
      </c>
      <c r="B121" s="5" t="s">
        <v>9</v>
      </c>
      <c r="C121" s="5" t="s">
        <v>809</v>
      </c>
      <c r="D121" s="5" t="s">
        <v>40</v>
      </c>
      <c r="E121" s="6">
        <v>5.54</v>
      </c>
      <c r="F121" s="7" t="s">
        <v>395</v>
      </c>
      <c r="G121" s="7" t="s">
        <v>744</v>
      </c>
      <c r="H121" s="7" t="s">
        <v>686</v>
      </c>
      <c r="I121" s="1">
        <v>-19</v>
      </c>
      <c r="J121" s="6">
        <v>-105.26</v>
      </c>
    </row>
    <row r="122" spans="1:10" s="1" customFormat="1" ht="14.25">
      <c r="A122" s="1">
        <v>119</v>
      </c>
      <c r="B122" s="5" t="s">
        <v>9</v>
      </c>
      <c r="C122" s="5" t="s">
        <v>808</v>
      </c>
      <c r="D122" s="5" t="s">
        <v>40</v>
      </c>
      <c r="E122" s="6">
        <v>118.95</v>
      </c>
      <c r="F122" s="7" t="s">
        <v>478</v>
      </c>
      <c r="G122" s="7" t="s">
        <v>744</v>
      </c>
      <c r="H122" s="7" t="s">
        <v>686</v>
      </c>
      <c r="I122" s="1">
        <v>-19</v>
      </c>
      <c r="J122" s="6">
        <v>-2260.0500000000002</v>
      </c>
    </row>
    <row r="123" spans="1:10" s="1" customFormat="1" ht="14.25">
      <c r="A123" s="1">
        <v>120</v>
      </c>
      <c r="B123" s="5" t="s">
        <v>9</v>
      </c>
      <c r="C123" s="5" t="s">
        <v>807</v>
      </c>
      <c r="D123" s="5" t="s">
        <v>40</v>
      </c>
      <c r="E123" s="6">
        <v>2.46</v>
      </c>
      <c r="F123" s="7" t="s">
        <v>395</v>
      </c>
      <c r="G123" s="7" t="s">
        <v>744</v>
      </c>
      <c r="H123" s="7" t="s">
        <v>686</v>
      </c>
      <c r="I123" s="1">
        <v>-19</v>
      </c>
      <c r="J123" s="6">
        <v>-46.74</v>
      </c>
    </row>
    <row r="124" spans="1:10" s="1" customFormat="1" ht="14.25">
      <c r="A124" s="1">
        <v>121</v>
      </c>
      <c r="B124" s="5" t="s">
        <v>9</v>
      </c>
      <c r="C124" s="5" t="s">
        <v>806</v>
      </c>
      <c r="D124" s="5" t="s">
        <v>40</v>
      </c>
      <c r="E124" s="6">
        <v>89.68</v>
      </c>
      <c r="F124" s="7" t="s">
        <v>478</v>
      </c>
      <c r="G124" s="7" t="s">
        <v>744</v>
      </c>
      <c r="H124" s="7" t="s">
        <v>686</v>
      </c>
      <c r="I124" s="1">
        <v>-19</v>
      </c>
      <c r="J124" s="6">
        <v>-1703.92</v>
      </c>
    </row>
    <row r="125" spans="1:10" s="1" customFormat="1" ht="14.25">
      <c r="A125" s="1">
        <v>122</v>
      </c>
      <c r="B125" s="5" t="s">
        <v>9</v>
      </c>
      <c r="C125" s="5" t="s">
        <v>805</v>
      </c>
      <c r="D125" s="5" t="s">
        <v>40</v>
      </c>
      <c r="E125" s="6">
        <v>39.68</v>
      </c>
      <c r="F125" s="7" t="s">
        <v>681</v>
      </c>
      <c r="G125" s="7" t="s">
        <v>785</v>
      </c>
      <c r="H125" s="7" t="s">
        <v>708</v>
      </c>
      <c r="I125" s="1">
        <v>-11</v>
      </c>
      <c r="J125" s="6">
        <v>-436.48</v>
      </c>
    </row>
    <row r="126" spans="1:10" s="1" customFormat="1" ht="14.25">
      <c r="A126" s="1">
        <v>123</v>
      </c>
      <c r="B126" s="5" t="s">
        <v>9</v>
      </c>
      <c r="C126" s="5" t="s">
        <v>804</v>
      </c>
      <c r="D126" s="5" t="s">
        <v>40</v>
      </c>
      <c r="E126" s="6">
        <v>49.05</v>
      </c>
      <c r="F126" s="7" t="s">
        <v>681</v>
      </c>
      <c r="G126" s="7" t="s">
        <v>785</v>
      </c>
      <c r="H126" s="7" t="s">
        <v>708</v>
      </c>
      <c r="I126" s="1">
        <v>-11</v>
      </c>
      <c r="J126" s="6">
        <v>-539.54999999999995</v>
      </c>
    </row>
    <row r="127" spans="1:10" s="1" customFormat="1" ht="14.25">
      <c r="A127" s="1">
        <v>124</v>
      </c>
      <c r="B127" s="5" t="s">
        <v>9</v>
      </c>
      <c r="C127" s="5" t="s">
        <v>803</v>
      </c>
      <c r="D127" s="5" t="s">
        <v>40</v>
      </c>
      <c r="E127" s="6">
        <v>1627.41</v>
      </c>
      <c r="F127" s="7" t="s">
        <v>681</v>
      </c>
      <c r="G127" s="7" t="s">
        <v>785</v>
      </c>
      <c r="H127" s="7" t="s">
        <v>708</v>
      </c>
      <c r="I127" s="1">
        <v>-11</v>
      </c>
      <c r="J127" s="6">
        <v>-17901.509999999998</v>
      </c>
    </row>
    <row r="128" spans="1:10" s="1" customFormat="1" ht="14.25">
      <c r="A128" s="1">
        <v>125</v>
      </c>
      <c r="B128" s="5" t="s">
        <v>9</v>
      </c>
      <c r="C128" s="5" t="s">
        <v>802</v>
      </c>
      <c r="D128" s="5" t="s">
        <v>40</v>
      </c>
      <c r="E128" s="6">
        <v>934.05</v>
      </c>
      <c r="F128" s="7" t="s">
        <v>681</v>
      </c>
      <c r="G128" s="7" t="s">
        <v>785</v>
      </c>
      <c r="H128" s="7" t="s">
        <v>708</v>
      </c>
      <c r="I128" s="1">
        <v>-11</v>
      </c>
      <c r="J128" s="6">
        <v>-10274.549999999999</v>
      </c>
    </row>
    <row r="129" spans="1:10" s="1" customFormat="1" ht="14.25">
      <c r="A129" s="1">
        <v>126</v>
      </c>
      <c r="B129" s="5" t="s">
        <v>9</v>
      </c>
      <c r="C129" s="5" t="s">
        <v>801</v>
      </c>
      <c r="D129" s="5" t="s">
        <v>40</v>
      </c>
      <c r="E129" s="6">
        <v>17.79</v>
      </c>
      <c r="F129" s="7" t="s">
        <v>681</v>
      </c>
      <c r="G129" s="7" t="s">
        <v>785</v>
      </c>
      <c r="H129" s="7" t="s">
        <v>708</v>
      </c>
      <c r="I129" s="1">
        <v>-11</v>
      </c>
      <c r="J129" s="6">
        <v>-195.69</v>
      </c>
    </row>
    <row r="130" spans="1:10" s="1" customFormat="1" ht="14.25">
      <c r="A130" s="1">
        <v>127</v>
      </c>
      <c r="B130" s="5" t="s">
        <v>9</v>
      </c>
      <c r="C130" s="5" t="s">
        <v>800</v>
      </c>
      <c r="D130" s="5" t="s">
        <v>40</v>
      </c>
      <c r="E130" s="6">
        <v>496.83</v>
      </c>
      <c r="F130" s="7" t="s">
        <v>681</v>
      </c>
      <c r="G130" s="7" t="s">
        <v>785</v>
      </c>
      <c r="H130" s="7" t="s">
        <v>708</v>
      </c>
      <c r="I130" s="1">
        <v>-11</v>
      </c>
      <c r="J130" s="6">
        <v>-5465.13</v>
      </c>
    </row>
    <row r="131" spans="1:10" s="1" customFormat="1" ht="14.25">
      <c r="A131" s="1">
        <v>128</v>
      </c>
      <c r="B131" s="5" t="s">
        <v>9</v>
      </c>
      <c r="C131" s="5" t="s">
        <v>799</v>
      </c>
      <c r="D131" s="5" t="s">
        <v>40</v>
      </c>
      <c r="E131" s="6">
        <v>6366.9</v>
      </c>
      <c r="F131" s="7" t="s">
        <v>681</v>
      </c>
      <c r="G131" s="7" t="s">
        <v>785</v>
      </c>
      <c r="H131" s="7" t="s">
        <v>708</v>
      </c>
      <c r="I131" s="1">
        <v>-11</v>
      </c>
      <c r="J131" s="6">
        <v>-70035.899999999994</v>
      </c>
    </row>
    <row r="132" spans="1:10" s="1" customFormat="1" ht="14.25">
      <c r="A132" s="1">
        <v>129</v>
      </c>
      <c r="B132" s="5" t="s">
        <v>9</v>
      </c>
      <c r="C132" s="5" t="s">
        <v>798</v>
      </c>
      <c r="D132" s="5" t="s">
        <v>40</v>
      </c>
      <c r="E132" s="6">
        <v>167.75</v>
      </c>
      <c r="F132" s="7" t="s">
        <v>793</v>
      </c>
      <c r="G132" s="7" t="s">
        <v>671</v>
      </c>
      <c r="H132" s="7" t="s">
        <v>712</v>
      </c>
      <c r="I132" s="1">
        <v>-9</v>
      </c>
      <c r="J132" s="6">
        <v>-1509.75</v>
      </c>
    </row>
    <row r="133" spans="1:10" s="1" customFormat="1" ht="14.25">
      <c r="A133" s="1">
        <v>130</v>
      </c>
      <c r="B133" s="5" t="s">
        <v>9</v>
      </c>
      <c r="C133" s="5" t="s">
        <v>797</v>
      </c>
      <c r="D133" s="5" t="s">
        <v>40</v>
      </c>
      <c r="E133" s="6">
        <v>7.19</v>
      </c>
      <c r="F133" s="7" t="s">
        <v>793</v>
      </c>
      <c r="G133" s="7" t="s">
        <v>671</v>
      </c>
      <c r="H133" s="7" t="s">
        <v>712</v>
      </c>
      <c r="I133" s="1">
        <v>-9</v>
      </c>
      <c r="J133" s="6">
        <v>-64.709999999999994</v>
      </c>
    </row>
    <row r="134" spans="1:10" s="1" customFormat="1" ht="14.25">
      <c r="A134" s="1">
        <v>131</v>
      </c>
      <c r="B134" s="5" t="s">
        <v>9</v>
      </c>
      <c r="C134" s="5" t="s">
        <v>796</v>
      </c>
      <c r="D134" s="5" t="s">
        <v>40</v>
      </c>
      <c r="E134" s="6">
        <v>76.540000000000006</v>
      </c>
      <c r="F134" s="7" t="s">
        <v>793</v>
      </c>
      <c r="G134" s="7" t="s">
        <v>671</v>
      </c>
      <c r="H134" s="7" t="s">
        <v>712</v>
      </c>
      <c r="I134" s="1">
        <v>-9</v>
      </c>
      <c r="J134" s="6">
        <v>-688.86</v>
      </c>
    </row>
    <row r="135" spans="1:10" s="1" customFormat="1" ht="14.25">
      <c r="A135" s="1">
        <v>132</v>
      </c>
      <c r="B135" s="5" t="s">
        <v>9</v>
      </c>
      <c r="C135" s="5" t="s">
        <v>795</v>
      </c>
      <c r="D135" s="5" t="s">
        <v>40</v>
      </c>
      <c r="E135" s="6">
        <v>5.43</v>
      </c>
      <c r="F135" s="7" t="s">
        <v>793</v>
      </c>
      <c r="G135" s="7" t="s">
        <v>671</v>
      </c>
      <c r="H135" s="7" t="s">
        <v>712</v>
      </c>
      <c r="I135" s="1">
        <v>-9</v>
      </c>
      <c r="J135" s="6">
        <v>-48.87</v>
      </c>
    </row>
    <row r="136" spans="1:10" s="1" customFormat="1" ht="14.25">
      <c r="A136" s="1">
        <v>133</v>
      </c>
      <c r="B136" s="5" t="s">
        <v>9</v>
      </c>
      <c r="C136" s="5" t="s">
        <v>794</v>
      </c>
      <c r="D136" s="5" t="s">
        <v>40</v>
      </c>
      <c r="E136" s="6">
        <v>90.9</v>
      </c>
      <c r="F136" s="7" t="s">
        <v>793</v>
      </c>
      <c r="G136" s="7" t="s">
        <v>671</v>
      </c>
      <c r="H136" s="7" t="s">
        <v>712</v>
      </c>
      <c r="I136" s="1">
        <v>-9</v>
      </c>
      <c r="J136" s="6">
        <v>-818.1</v>
      </c>
    </row>
    <row r="137" spans="1:10" s="1" customFormat="1" ht="14.25">
      <c r="A137" s="1">
        <v>134</v>
      </c>
      <c r="B137" s="5" t="s">
        <v>9</v>
      </c>
      <c r="C137" s="5" t="s">
        <v>792</v>
      </c>
      <c r="D137" s="5" t="s">
        <v>40</v>
      </c>
      <c r="E137" s="6">
        <v>1650.39</v>
      </c>
      <c r="F137" s="7" t="s">
        <v>677</v>
      </c>
      <c r="G137" s="7" t="s">
        <v>688</v>
      </c>
      <c r="H137" s="7" t="s">
        <v>671</v>
      </c>
      <c r="I137" s="1">
        <v>-24</v>
      </c>
      <c r="J137" s="6">
        <v>-39609.360000000001</v>
      </c>
    </row>
    <row r="138" spans="1:10" s="1" customFormat="1" ht="14.25">
      <c r="A138" s="1">
        <v>135</v>
      </c>
      <c r="B138" s="5" t="s">
        <v>9</v>
      </c>
      <c r="C138" s="5" t="s">
        <v>791</v>
      </c>
      <c r="D138" s="5" t="s">
        <v>40</v>
      </c>
      <c r="E138" s="6">
        <v>17.350000000000001</v>
      </c>
      <c r="F138" s="7" t="s">
        <v>677</v>
      </c>
      <c r="G138" s="7" t="s">
        <v>688</v>
      </c>
      <c r="H138" s="7" t="s">
        <v>671</v>
      </c>
      <c r="I138" s="1">
        <v>-24</v>
      </c>
      <c r="J138" s="6">
        <v>-416.4</v>
      </c>
    </row>
    <row r="139" spans="1:10" s="1" customFormat="1" ht="14.25">
      <c r="A139" s="1">
        <v>136</v>
      </c>
      <c r="B139" s="5" t="s">
        <v>9</v>
      </c>
      <c r="C139" s="5" t="s">
        <v>790</v>
      </c>
      <c r="D139" s="5" t="s">
        <v>40</v>
      </c>
      <c r="E139" s="6">
        <v>4587.22</v>
      </c>
      <c r="F139" s="7" t="s">
        <v>677</v>
      </c>
      <c r="G139" s="7" t="s">
        <v>688</v>
      </c>
      <c r="H139" s="7" t="s">
        <v>671</v>
      </c>
      <c r="I139" s="1">
        <v>-24</v>
      </c>
      <c r="J139" s="6">
        <v>-110093.28</v>
      </c>
    </row>
    <row r="140" spans="1:10" s="1" customFormat="1" ht="14.25">
      <c r="A140" s="1">
        <v>137</v>
      </c>
      <c r="B140" s="5" t="s">
        <v>9</v>
      </c>
      <c r="C140" s="5" t="s">
        <v>789</v>
      </c>
      <c r="D140" s="5" t="s">
        <v>40</v>
      </c>
      <c r="E140" s="6">
        <v>40.06</v>
      </c>
      <c r="F140" s="7" t="s">
        <v>785</v>
      </c>
      <c r="G140" s="7" t="s">
        <v>784</v>
      </c>
      <c r="H140" s="7" t="s">
        <v>671</v>
      </c>
      <c r="I140" s="1">
        <v>-26</v>
      </c>
      <c r="J140" s="6">
        <v>-1041.56</v>
      </c>
    </row>
    <row r="141" spans="1:10" s="1" customFormat="1" ht="14.25">
      <c r="A141" s="1">
        <v>138</v>
      </c>
      <c r="B141" s="5" t="s">
        <v>9</v>
      </c>
      <c r="C141" s="5" t="s">
        <v>788</v>
      </c>
      <c r="D141" s="5" t="s">
        <v>40</v>
      </c>
      <c r="E141" s="6">
        <v>49.45</v>
      </c>
      <c r="F141" s="7" t="s">
        <v>785</v>
      </c>
      <c r="G141" s="7" t="s">
        <v>784</v>
      </c>
      <c r="H141" s="7" t="s">
        <v>671</v>
      </c>
      <c r="I141" s="1">
        <v>-26</v>
      </c>
      <c r="J141" s="6">
        <v>-1285.7</v>
      </c>
    </row>
    <row r="142" spans="1:10" s="1" customFormat="1" ht="14.25">
      <c r="A142" s="1">
        <v>139</v>
      </c>
      <c r="B142" s="5" t="s">
        <v>9</v>
      </c>
      <c r="C142" s="5" t="s">
        <v>787</v>
      </c>
      <c r="D142" s="5" t="s">
        <v>40</v>
      </c>
      <c r="E142" s="6">
        <v>512</v>
      </c>
      <c r="F142" s="7" t="s">
        <v>785</v>
      </c>
      <c r="G142" s="7" t="s">
        <v>784</v>
      </c>
      <c r="H142" s="7" t="s">
        <v>671</v>
      </c>
      <c r="I142" s="1">
        <v>-26</v>
      </c>
      <c r="J142" s="6">
        <v>-13312</v>
      </c>
    </row>
    <row r="143" spans="1:10" s="1" customFormat="1" ht="14.25">
      <c r="A143" s="1">
        <v>140</v>
      </c>
      <c r="B143" s="5" t="s">
        <v>9</v>
      </c>
      <c r="C143" s="5" t="s">
        <v>786</v>
      </c>
      <c r="D143" s="5" t="s">
        <v>40</v>
      </c>
      <c r="E143" s="6">
        <v>351.39</v>
      </c>
      <c r="F143" s="7" t="s">
        <v>785</v>
      </c>
      <c r="G143" s="7" t="s">
        <v>784</v>
      </c>
      <c r="H143" s="7" t="s">
        <v>671</v>
      </c>
      <c r="I143" s="1">
        <v>-26</v>
      </c>
      <c r="J143" s="6">
        <v>-9136.14</v>
      </c>
    </row>
    <row r="144" spans="1:10" s="1" customFormat="1" ht="14.25">
      <c r="A144" s="1">
        <v>141</v>
      </c>
      <c r="B144" s="5" t="s">
        <v>9</v>
      </c>
      <c r="C144" s="5" t="s">
        <v>783</v>
      </c>
      <c r="D144" s="5" t="s">
        <v>40</v>
      </c>
      <c r="E144" s="6">
        <v>167.75</v>
      </c>
      <c r="F144" s="7" t="s">
        <v>772</v>
      </c>
      <c r="G144" s="7" t="s">
        <v>762</v>
      </c>
      <c r="H144" s="7" t="s">
        <v>778</v>
      </c>
      <c r="I144" s="1">
        <v>-24</v>
      </c>
      <c r="J144" s="6">
        <v>-4026</v>
      </c>
    </row>
    <row r="145" spans="1:10" s="1" customFormat="1" ht="14.25">
      <c r="A145" s="1">
        <v>142</v>
      </c>
      <c r="B145" s="5" t="s">
        <v>9</v>
      </c>
      <c r="C145" s="5" t="s">
        <v>782</v>
      </c>
      <c r="D145" s="5" t="s">
        <v>40</v>
      </c>
      <c r="E145" s="6">
        <v>8.34</v>
      </c>
      <c r="F145" s="7" t="s">
        <v>772</v>
      </c>
      <c r="G145" s="7" t="s">
        <v>762</v>
      </c>
      <c r="H145" s="7" t="s">
        <v>778</v>
      </c>
      <c r="I145" s="1">
        <v>-24</v>
      </c>
      <c r="J145" s="6">
        <v>-200.16</v>
      </c>
    </row>
    <row r="146" spans="1:10" s="1" customFormat="1" ht="14.25">
      <c r="A146" s="1">
        <v>143</v>
      </c>
      <c r="B146" s="5" t="s">
        <v>9</v>
      </c>
      <c r="C146" s="5" t="s">
        <v>781</v>
      </c>
      <c r="D146" s="5" t="s">
        <v>40</v>
      </c>
      <c r="E146" s="6">
        <v>76.540000000000006</v>
      </c>
      <c r="F146" s="7" t="s">
        <v>772</v>
      </c>
      <c r="G146" s="7" t="s">
        <v>762</v>
      </c>
      <c r="H146" s="7" t="s">
        <v>778</v>
      </c>
      <c r="I146" s="1">
        <v>-24</v>
      </c>
      <c r="J146" s="6">
        <v>-1836.96</v>
      </c>
    </row>
    <row r="147" spans="1:10" s="1" customFormat="1" ht="14.25">
      <c r="A147" s="1">
        <v>144</v>
      </c>
      <c r="B147" s="5" t="s">
        <v>9</v>
      </c>
      <c r="C147" s="5" t="s">
        <v>780</v>
      </c>
      <c r="D147" s="5" t="s">
        <v>40</v>
      </c>
      <c r="E147" s="6">
        <v>5.43</v>
      </c>
      <c r="F147" s="7" t="s">
        <v>772</v>
      </c>
      <c r="G147" s="7" t="s">
        <v>762</v>
      </c>
      <c r="H147" s="7" t="s">
        <v>778</v>
      </c>
      <c r="I147" s="1">
        <v>-24</v>
      </c>
      <c r="J147" s="6">
        <v>-130.32</v>
      </c>
    </row>
    <row r="148" spans="1:10" s="1" customFormat="1" ht="14.25">
      <c r="A148" s="1">
        <v>145</v>
      </c>
      <c r="B148" s="5" t="s">
        <v>9</v>
      </c>
      <c r="C148" s="5" t="s">
        <v>779</v>
      </c>
      <c r="D148" s="5" t="s">
        <v>40</v>
      </c>
      <c r="E148" s="6">
        <v>148.19</v>
      </c>
      <c r="F148" s="7" t="s">
        <v>772</v>
      </c>
      <c r="G148" s="7" t="s">
        <v>762</v>
      </c>
      <c r="H148" s="7" t="s">
        <v>778</v>
      </c>
      <c r="I148" s="1">
        <v>-24</v>
      </c>
      <c r="J148" s="6">
        <v>-3556.56</v>
      </c>
    </row>
    <row r="149" spans="1:10" s="1" customFormat="1" ht="14.25">
      <c r="A149" s="1">
        <v>146</v>
      </c>
      <c r="B149" s="5" t="s">
        <v>9</v>
      </c>
      <c r="C149" s="5" t="s">
        <v>777</v>
      </c>
      <c r="D149" s="5" t="s">
        <v>507</v>
      </c>
      <c r="E149" s="6">
        <v>515</v>
      </c>
      <c r="F149" s="7" t="s">
        <v>395</v>
      </c>
      <c r="G149" s="7" t="s">
        <v>744</v>
      </c>
      <c r="H149" s="7" t="s">
        <v>462</v>
      </c>
      <c r="I149" s="1">
        <v>-24</v>
      </c>
      <c r="J149" s="6">
        <v>-12360</v>
      </c>
    </row>
    <row r="150" spans="1:10" s="1" customFormat="1" ht="14.25">
      <c r="A150" s="1">
        <v>147</v>
      </c>
      <c r="B150" s="5" t="s">
        <v>9</v>
      </c>
      <c r="C150" s="5" t="s">
        <v>776</v>
      </c>
      <c r="D150" s="5" t="s">
        <v>88</v>
      </c>
      <c r="E150" s="6">
        <v>2450</v>
      </c>
      <c r="F150" s="7" t="s">
        <v>678</v>
      </c>
      <c r="G150" s="7" t="s">
        <v>677</v>
      </c>
      <c r="H150" s="7" t="s">
        <v>725</v>
      </c>
      <c r="I150" s="1">
        <v>-10</v>
      </c>
      <c r="J150" s="6">
        <v>-24500</v>
      </c>
    </row>
    <row r="151" spans="1:10" s="1" customFormat="1" ht="14.25">
      <c r="A151" s="1">
        <v>148</v>
      </c>
      <c r="B151" s="5" t="s">
        <v>9</v>
      </c>
      <c r="C151" s="5" t="s">
        <v>775</v>
      </c>
      <c r="D151" s="5" t="s">
        <v>20</v>
      </c>
      <c r="E151" s="6">
        <v>6250</v>
      </c>
      <c r="F151" s="7" t="s">
        <v>695</v>
      </c>
      <c r="G151" s="7" t="s">
        <v>364</v>
      </c>
      <c r="H151" s="7" t="s">
        <v>680</v>
      </c>
      <c r="I151" s="1">
        <v>-20</v>
      </c>
      <c r="J151" s="6">
        <v>-125000</v>
      </c>
    </row>
    <row r="152" spans="1:10" s="1" customFormat="1" ht="14.25">
      <c r="A152" s="1">
        <v>149</v>
      </c>
      <c r="B152" s="5" t="s">
        <v>9</v>
      </c>
      <c r="C152" s="5" t="s">
        <v>774</v>
      </c>
      <c r="D152" s="5" t="s">
        <v>47</v>
      </c>
      <c r="E152" s="6">
        <v>247</v>
      </c>
      <c r="F152" s="7" t="s">
        <v>478</v>
      </c>
      <c r="G152" s="7" t="s">
        <v>744</v>
      </c>
      <c r="H152" s="7" t="s">
        <v>484</v>
      </c>
      <c r="I152" s="1">
        <v>-21</v>
      </c>
      <c r="J152" s="6">
        <v>-5187</v>
      </c>
    </row>
    <row r="153" spans="1:10" s="1" customFormat="1" ht="14.25">
      <c r="A153" s="1">
        <v>150</v>
      </c>
      <c r="B153" s="5" t="s">
        <v>9</v>
      </c>
      <c r="C153" s="5" t="s">
        <v>773</v>
      </c>
      <c r="D153" s="5" t="s">
        <v>35</v>
      </c>
      <c r="E153" s="6">
        <v>90</v>
      </c>
      <c r="F153" s="7" t="s">
        <v>772</v>
      </c>
      <c r="G153" s="7" t="s">
        <v>762</v>
      </c>
      <c r="H153" s="7" t="s">
        <v>751</v>
      </c>
      <c r="I153" s="1">
        <v>-28</v>
      </c>
      <c r="J153" s="6">
        <v>-2520</v>
      </c>
    </row>
    <row r="154" spans="1:10" s="1" customFormat="1" ht="14.25">
      <c r="A154" s="1">
        <v>151</v>
      </c>
      <c r="B154" s="5" t="s">
        <v>9</v>
      </c>
      <c r="C154" s="5" t="s">
        <v>771</v>
      </c>
      <c r="D154" s="5" t="s">
        <v>20</v>
      </c>
      <c r="E154" s="6">
        <v>1894.45</v>
      </c>
      <c r="F154" s="7" t="s">
        <v>680</v>
      </c>
      <c r="G154" s="7" t="s">
        <v>742</v>
      </c>
      <c r="H154" s="7" t="s">
        <v>484</v>
      </c>
      <c r="I154" s="1">
        <v>-24</v>
      </c>
      <c r="J154" s="6">
        <v>-45466.8</v>
      </c>
    </row>
    <row r="155" spans="1:10" s="1" customFormat="1" ht="14.25">
      <c r="A155" s="1">
        <v>152</v>
      </c>
      <c r="B155" s="5" t="s">
        <v>9</v>
      </c>
      <c r="C155" s="5" t="s">
        <v>562</v>
      </c>
      <c r="D155" s="5" t="s">
        <v>770</v>
      </c>
      <c r="E155" s="6">
        <v>3742</v>
      </c>
      <c r="F155" s="7" t="s">
        <v>689</v>
      </c>
      <c r="G155" s="7" t="s">
        <v>688</v>
      </c>
      <c r="H155" s="7" t="s">
        <v>673</v>
      </c>
      <c r="I155" s="1">
        <v>-26</v>
      </c>
      <c r="J155" s="6">
        <v>-97292</v>
      </c>
    </row>
    <row r="156" spans="1:10" s="1" customFormat="1" ht="14.25">
      <c r="A156" s="1">
        <v>153</v>
      </c>
      <c r="B156" s="5" t="s">
        <v>9</v>
      </c>
      <c r="C156" s="5" t="s">
        <v>769</v>
      </c>
      <c r="D156" s="5" t="s">
        <v>20</v>
      </c>
      <c r="E156" s="6">
        <v>800</v>
      </c>
      <c r="F156" s="7" t="s">
        <v>364</v>
      </c>
      <c r="G156" s="7" t="s">
        <v>712</v>
      </c>
      <c r="H156" s="7" t="s">
        <v>676</v>
      </c>
      <c r="I156" s="1">
        <v>-27</v>
      </c>
      <c r="J156" s="6">
        <v>-21600</v>
      </c>
    </row>
    <row r="157" spans="1:10" s="1" customFormat="1" ht="14.25">
      <c r="A157" s="1">
        <v>154</v>
      </c>
      <c r="B157" s="5" t="s">
        <v>9</v>
      </c>
      <c r="C157" s="5" t="s">
        <v>768</v>
      </c>
      <c r="D157" s="5" t="s">
        <v>331</v>
      </c>
      <c r="E157" s="6">
        <v>1903.75</v>
      </c>
      <c r="F157" s="7" t="s">
        <v>478</v>
      </c>
      <c r="G157" s="7" t="s">
        <v>744</v>
      </c>
      <c r="H157" s="7" t="s">
        <v>462</v>
      </c>
      <c r="I157" s="1">
        <v>-24</v>
      </c>
      <c r="J157" s="6">
        <v>-45690</v>
      </c>
    </row>
    <row r="158" spans="1:10" s="1" customFormat="1" ht="14.25">
      <c r="A158" s="1">
        <v>155</v>
      </c>
      <c r="B158" s="5" t="s">
        <v>9</v>
      </c>
      <c r="C158" s="5" t="s">
        <v>767</v>
      </c>
      <c r="D158" s="5" t="s">
        <v>20</v>
      </c>
      <c r="E158" s="6">
        <v>4341.75</v>
      </c>
      <c r="F158" s="7" t="s">
        <v>693</v>
      </c>
      <c r="G158" s="7" t="s">
        <v>689</v>
      </c>
      <c r="H158" s="7" t="s">
        <v>725</v>
      </c>
      <c r="I158" s="1">
        <v>-9</v>
      </c>
      <c r="J158" s="6">
        <v>-39075.75</v>
      </c>
    </row>
    <row r="159" spans="1:10" s="1" customFormat="1" ht="14.25">
      <c r="A159" s="1">
        <v>156</v>
      </c>
      <c r="B159" s="5" t="s">
        <v>9</v>
      </c>
      <c r="C159" s="5" t="s">
        <v>766</v>
      </c>
      <c r="D159" s="5" t="s">
        <v>331</v>
      </c>
      <c r="E159" s="6">
        <v>3754.22</v>
      </c>
      <c r="F159" s="7" t="s">
        <v>745</v>
      </c>
      <c r="G159" s="7" t="s">
        <v>744</v>
      </c>
      <c r="H159" s="7" t="s">
        <v>686</v>
      </c>
      <c r="I159" s="1">
        <v>-19</v>
      </c>
      <c r="J159" s="6">
        <v>-71330.179999999993</v>
      </c>
    </row>
    <row r="160" spans="1:10" s="1" customFormat="1" ht="14.25">
      <c r="A160" s="1">
        <v>157</v>
      </c>
      <c r="B160" s="5" t="s">
        <v>9</v>
      </c>
      <c r="C160" s="5" t="s">
        <v>765</v>
      </c>
      <c r="D160" s="5" t="s">
        <v>21</v>
      </c>
      <c r="E160" s="6">
        <v>2750</v>
      </c>
      <c r="F160" s="7" t="s">
        <v>693</v>
      </c>
      <c r="G160" s="7" t="s">
        <v>689</v>
      </c>
      <c r="H160" s="7" t="s">
        <v>676</v>
      </c>
      <c r="I160" s="1">
        <v>-28</v>
      </c>
      <c r="J160" s="6">
        <v>-77000</v>
      </c>
    </row>
    <row r="161" spans="1:10" s="1" customFormat="1" ht="14.25">
      <c r="A161" s="1">
        <v>158</v>
      </c>
      <c r="B161" s="5" t="s">
        <v>9</v>
      </c>
      <c r="C161" s="5" t="s">
        <v>577</v>
      </c>
      <c r="D161" s="5" t="s">
        <v>12</v>
      </c>
      <c r="E161" s="6">
        <v>2000</v>
      </c>
      <c r="F161" s="7" t="s">
        <v>302</v>
      </c>
      <c r="G161" s="7" t="s">
        <v>686</v>
      </c>
      <c r="H161" s="7" t="s">
        <v>325</v>
      </c>
      <c r="I161" s="1">
        <v>-21</v>
      </c>
      <c r="J161" s="6">
        <v>-42000</v>
      </c>
    </row>
    <row r="162" spans="1:10" s="1" customFormat="1" ht="14.25">
      <c r="A162" s="1">
        <v>159</v>
      </c>
      <c r="B162" s="5" t="s">
        <v>9</v>
      </c>
      <c r="C162" s="5" t="s">
        <v>764</v>
      </c>
      <c r="D162" s="5" t="s">
        <v>21</v>
      </c>
      <c r="E162" s="6">
        <v>2750</v>
      </c>
      <c r="F162" s="7" t="s">
        <v>693</v>
      </c>
      <c r="G162" s="7" t="s">
        <v>689</v>
      </c>
      <c r="H162" s="7" t="s">
        <v>725</v>
      </c>
      <c r="I162" s="1">
        <v>-9</v>
      </c>
      <c r="J162" s="6">
        <v>-24750</v>
      </c>
    </row>
    <row r="163" spans="1:10" s="1" customFormat="1" ht="14.25">
      <c r="A163" s="1">
        <v>160</v>
      </c>
      <c r="B163" s="5" t="s">
        <v>9</v>
      </c>
      <c r="C163" s="5" t="s">
        <v>763</v>
      </c>
      <c r="D163" s="5" t="s">
        <v>25</v>
      </c>
      <c r="E163" s="6">
        <v>802.51</v>
      </c>
      <c r="F163" s="7" t="s">
        <v>671</v>
      </c>
      <c r="G163" s="7" t="s">
        <v>762</v>
      </c>
      <c r="H163" s="7" t="s">
        <v>751</v>
      </c>
      <c r="I163" s="1">
        <v>-28</v>
      </c>
      <c r="J163" s="6">
        <v>-22470.28</v>
      </c>
    </row>
    <row r="164" spans="1:10" s="1" customFormat="1" ht="14.25">
      <c r="A164" s="1">
        <v>161</v>
      </c>
      <c r="B164" s="5" t="s">
        <v>9</v>
      </c>
      <c r="C164" s="5" t="s">
        <v>761</v>
      </c>
      <c r="D164" s="5" t="s">
        <v>21</v>
      </c>
      <c r="E164" s="6">
        <v>2750</v>
      </c>
      <c r="F164" s="7" t="s">
        <v>712</v>
      </c>
      <c r="G164" s="7" t="s">
        <v>711</v>
      </c>
      <c r="H164" s="7" t="s">
        <v>673</v>
      </c>
      <c r="I164" s="1">
        <v>-23</v>
      </c>
      <c r="J164" s="6">
        <v>-63250</v>
      </c>
    </row>
    <row r="165" spans="1:10" s="1" customFormat="1" ht="14.25">
      <c r="A165" s="1">
        <v>162</v>
      </c>
      <c r="B165" s="5" t="s">
        <v>9</v>
      </c>
      <c r="C165" s="5" t="s">
        <v>760</v>
      </c>
      <c r="D165" s="5" t="s">
        <v>12</v>
      </c>
      <c r="E165" s="6">
        <v>2000</v>
      </c>
      <c r="F165" s="7" t="s">
        <v>759</v>
      </c>
      <c r="G165" s="7" t="s">
        <v>758</v>
      </c>
      <c r="H165" s="7" t="s">
        <v>701</v>
      </c>
      <c r="I165" s="1">
        <v>-20</v>
      </c>
      <c r="J165" s="6">
        <v>-40000</v>
      </c>
    </row>
    <row r="166" spans="1:10" s="1" customFormat="1" ht="14.25">
      <c r="A166" s="1">
        <v>163</v>
      </c>
      <c r="B166" s="5" t="s">
        <v>9</v>
      </c>
      <c r="C166" s="5" t="s">
        <v>757</v>
      </c>
      <c r="D166" s="5" t="s">
        <v>43</v>
      </c>
      <c r="E166" s="6">
        <v>49.84</v>
      </c>
      <c r="F166" s="7" t="s">
        <v>266</v>
      </c>
      <c r="G166" s="7" t="s">
        <v>364</v>
      </c>
      <c r="H166" s="7" t="s">
        <v>680</v>
      </c>
      <c r="I166" s="1">
        <v>-20</v>
      </c>
      <c r="J166" s="6">
        <v>-996.8</v>
      </c>
    </row>
    <row r="167" spans="1:10" s="1" customFormat="1" ht="14.25">
      <c r="A167" s="1">
        <v>164</v>
      </c>
      <c r="B167" s="5" t="s">
        <v>9</v>
      </c>
      <c r="C167" s="5" t="s">
        <v>756</v>
      </c>
      <c r="D167" s="5" t="s">
        <v>43</v>
      </c>
      <c r="E167" s="6">
        <v>339.36</v>
      </c>
      <c r="F167" s="7" t="s">
        <v>427</v>
      </c>
      <c r="G167" s="7" t="s">
        <v>735</v>
      </c>
      <c r="H167" s="7" t="s">
        <v>484</v>
      </c>
      <c r="I167" s="1">
        <v>-25</v>
      </c>
      <c r="J167" s="6">
        <v>-8484</v>
      </c>
    </row>
    <row r="168" spans="1:10" s="1" customFormat="1" ht="14.25">
      <c r="A168" s="1">
        <v>165</v>
      </c>
      <c r="B168" s="5" t="s">
        <v>9</v>
      </c>
      <c r="C168" s="5" t="s">
        <v>755</v>
      </c>
      <c r="D168" s="5" t="s">
        <v>43</v>
      </c>
      <c r="E168" s="6">
        <v>372.39</v>
      </c>
      <c r="F168" s="7" t="s">
        <v>752</v>
      </c>
      <c r="G168" s="7" t="s">
        <v>751</v>
      </c>
      <c r="H168" s="7" t="s">
        <v>708</v>
      </c>
      <c r="I168" s="1">
        <v>-18</v>
      </c>
      <c r="J168" s="6">
        <v>-6703.02</v>
      </c>
    </row>
    <row r="169" spans="1:10" s="1" customFormat="1" ht="14.25">
      <c r="A169" s="1">
        <v>166</v>
      </c>
      <c r="B169" s="5" t="s">
        <v>9</v>
      </c>
      <c r="C169" s="5" t="s">
        <v>754</v>
      </c>
      <c r="D169" s="5" t="s">
        <v>44</v>
      </c>
      <c r="E169" s="6">
        <v>91.6</v>
      </c>
      <c r="F169" s="7" t="s">
        <v>752</v>
      </c>
      <c r="G169" s="7" t="s">
        <v>751</v>
      </c>
      <c r="H169" s="7" t="s">
        <v>712</v>
      </c>
      <c r="I169" s="1">
        <v>-12</v>
      </c>
      <c r="J169" s="6">
        <v>-1099.2</v>
      </c>
    </row>
    <row r="170" spans="1:10" s="1" customFormat="1" ht="14.25">
      <c r="A170" s="1">
        <v>167</v>
      </c>
      <c r="B170" s="5" t="s">
        <v>9</v>
      </c>
      <c r="C170" s="5" t="s">
        <v>753</v>
      </c>
      <c r="D170" s="5" t="s">
        <v>44</v>
      </c>
      <c r="E170" s="6">
        <v>81.599999999999994</v>
      </c>
      <c r="F170" s="7" t="s">
        <v>752</v>
      </c>
      <c r="G170" s="7" t="s">
        <v>751</v>
      </c>
      <c r="H170" s="7" t="s">
        <v>708</v>
      </c>
      <c r="I170" s="1">
        <v>-18</v>
      </c>
      <c r="J170" s="6">
        <v>-1468.8</v>
      </c>
    </row>
    <row r="171" spans="1:10" s="1" customFormat="1" ht="14.25">
      <c r="A171" s="1">
        <v>168</v>
      </c>
      <c r="B171" s="5" t="s">
        <v>9</v>
      </c>
      <c r="C171" s="5" t="s">
        <v>750</v>
      </c>
      <c r="D171" s="5" t="s">
        <v>46</v>
      </c>
      <c r="E171" s="6">
        <v>9067.39</v>
      </c>
      <c r="F171" s="7" t="s">
        <v>749</v>
      </c>
      <c r="G171" s="7" t="s">
        <v>748</v>
      </c>
      <c r="H171" s="7" t="s">
        <v>328</v>
      </c>
      <c r="I171" s="1">
        <v>-27</v>
      </c>
      <c r="J171" s="6">
        <v>-244819.53</v>
      </c>
    </row>
    <row r="172" spans="1:10" s="1" customFormat="1" ht="14.25">
      <c r="A172" s="1">
        <v>169</v>
      </c>
      <c r="B172" s="5" t="s">
        <v>9</v>
      </c>
      <c r="C172" s="5" t="s">
        <v>604</v>
      </c>
      <c r="D172" s="5" t="s">
        <v>747</v>
      </c>
      <c r="E172" s="6">
        <v>174.6</v>
      </c>
      <c r="F172" s="7" t="s">
        <v>266</v>
      </c>
      <c r="G172" s="7" t="s">
        <v>364</v>
      </c>
      <c r="H172" s="7" t="s">
        <v>328</v>
      </c>
      <c r="I172" s="1">
        <v>-31</v>
      </c>
      <c r="J172" s="6">
        <v>-5412.6</v>
      </c>
    </row>
    <row r="173" spans="1:10" s="1" customFormat="1" ht="14.25">
      <c r="A173" s="1">
        <v>170</v>
      </c>
      <c r="B173" s="5" t="s">
        <v>9</v>
      </c>
      <c r="C173" s="5" t="s">
        <v>208</v>
      </c>
      <c r="D173" s="5" t="s">
        <v>734</v>
      </c>
      <c r="E173" s="6">
        <v>90</v>
      </c>
      <c r="F173" s="7" t="s">
        <v>325</v>
      </c>
      <c r="G173" s="7" t="s">
        <v>701</v>
      </c>
      <c r="H173" s="7" t="s">
        <v>462</v>
      </c>
      <c r="I173" s="1">
        <v>-14</v>
      </c>
      <c r="J173" s="6">
        <v>-1260</v>
      </c>
    </row>
    <row r="174" spans="1:10" s="1" customFormat="1" ht="14.25">
      <c r="A174" s="1">
        <v>171</v>
      </c>
      <c r="B174" s="5" t="s">
        <v>9</v>
      </c>
      <c r="C174" s="5" t="s">
        <v>209</v>
      </c>
      <c r="D174" s="5" t="s">
        <v>734</v>
      </c>
      <c r="E174" s="6">
        <v>160</v>
      </c>
      <c r="F174" s="7" t="s">
        <v>325</v>
      </c>
      <c r="G174" s="7" t="s">
        <v>701</v>
      </c>
      <c r="H174" s="7" t="s">
        <v>462</v>
      </c>
      <c r="I174" s="1">
        <v>-14</v>
      </c>
      <c r="J174" s="6">
        <v>-2240</v>
      </c>
    </row>
    <row r="175" spans="1:10" s="1" customFormat="1" ht="14.25">
      <c r="A175" s="1">
        <v>172</v>
      </c>
      <c r="B175" s="5" t="s">
        <v>9</v>
      </c>
      <c r="C175" s="5" t="s">
        <v>210</v>
      </c>
      <c r="D175" s="5" t="s">
        <v>734</v>
      </c>
      <c r="E175" s="6">
        <v>280</v>
      </c>
      <c r="F175" s="7" t="s">
        <v>325</v>
      </c>
      <c r="G175" s="7" t="s">
        <v>701</v>
      </c>
      <c r="H175" s="7" t="s">
        <v>484</v>
      </c>
      <c r="I175" s="1">
        <v>-11</v>
      </c>
      <c r="J175" s="6">
        <v>-3080</v>
      </c>
    </row>
    <row r="176" spans="1:10" s="1" customFormat="1" ht="14.25">
      <c r="A176" s="1">
        <v>173</v>
      </c>
      <c r="B176" s="5" t="s">
        <v>9</v>
      </c>
      <c r="C176" s="5" t="s">
        <v>746</v>
      </c>
      <c r="D176" s="5" t="s">
        <v>52</v>
      </c>
      <c r="E176" s="6">
        <v>480</v>
      </c>
      <c r="F176" s="7" t="s">
        <v>745</v>
      </c>
      <c r="G176" s="7" t="s">
        <v>744</v>
      </c>
      <c r="H176" s="7" t="s">
        <v>484</v>
      </c>
      <c r="I176" s="1">
        <v>-21</v>
      </c>
      <c r="J176" s="6">
        <v>-10080</v>
      </c>
    </row>
    <row r="177" spans="1:10" s="1" customFormat="1" ht="14.25">
      <c r="A177" s="1">
        <v>174</v>
      </c>
      <c r="B177" s="5" t="s">
        <v>9</v>
      </c>
      <c r="C177" s="5" t="s">
        <v>743</v>
      </c>
      <c r="D177" s="5" t="s">
        <v>52</v>
      </c>
      <c r="E177" s="6">
        <v>960</v>
      </c>
      <c r="F177" s="7" t="s">
        <v>680</v>
      </c>
      <c r="G177" s="7" t="s">
        <v>742</v>
      </c>
      <c r="H177" s="7" t="s">
        <v>484</v>
      </c>
      <c r="I177" s="1">
        <v>-24</v>
      </c>
      <c r="J177" s="6">
        <v>-23040</v>
      </c>
    </row>
    <row r="178" spans="1:10" s="1" customFormat="1" ht="14.25">
      <c r="A178" s="1">
        <v>175</v>
      </c>
      <c r="B178" s="5" t="s">
        <v>9</v>
      </c>
      <c r="C178" s="5" t="s">
        <v>741</v>
      </c>
      <c r="D178" s="5" t="s">
        <v>52</v>
      </c>
      <c r="E178" s="6">
        <v>160</v>
      </c>
      <c r="F178" s="7" t="s">
        <v>427</v>
      </c>
      <c r="G178" s="7" t="s">
        <v>735</v>
      </c>
      <c r="H178" s="7" t="s">
        <v>484</v>
      </c>
      <c r="I178" s="1">
        <v>-25</v>
      </c>
      <c r="J178" s="6">
        <v>-4000</v>
      </c>
    </row>
    <row r="179" spans="1:10" s="1" customFormat="1" ht="14.25">
      <c r="A179" s="1">
        <v>176</v>
      </c>
      <c r="B179" s="5" t="s">
        <v>9</v>
      </c>
      <c r="C179" s="5" t="s">
        <v>740</v>
      </c>
      <c r="D179" s="5" t="s">
        <v>52</v>
      </c>
      <c r="E179" s="6">
        <v>160</v>
      </c>
      <c r="F179" s="7" t="s">
        <v>262</v>
      </c>
      <c r="G179" s="7" t="s">
        <v>739</v>
      </c>
      <c r="H179" s="7" t="s">
        <v>686</v>
      </c>
      <c r="I179" s="1">
        <v>-26</v>
      </c>
      <c r="J179" s="6">
        <v>-4160</v>
      </c>
    </row>
    <row r="180" spans="1:10" s="1" customFormat="1" ht="14.25">
      <c r="A180" s="1">
        <v>177</v>
      </c>
      <c r="B180" s="5" t="s">
        <v>9</v>
      </c>
      <c r="C180" s="5" t="s">
        <v>738</v>
      </c>
      <c r="D180" s="5" t="s">
        <v>52</v>
      </c>
      <c r="E180" s="6">
        <v>160</v>
      </c>
      <c r="F180" s="7" t="s">
        <v>427</v>
      </c>
      <c r="G180" s="7" t="s">
        <v>735</v>
      </c>
      <c r="H180" s="7" t="s">
        <v>686</v>
      </c>
      <c r="I180" s="1">
        <v>-23</v>
      </c>
      <c r="J180" s="6">
        <v>-3680</v>
      </c>
    </row>
    <row r="181" spans="1:10" s="1" customFormat="1" ht="14.25">
      <c r="A181" s="1">
        <v>178</v>
      </c>
      <c r="B181" s="5" t="s">
        <v>9</v>
      </c>
      <c r="C181" s="5" t="s">
        <v>737</v>
      </c>
      <c r="D181" s="5" t="s">
        <v>52</v>
      </c>
      <c r="E181" s="6">
        <v>400</v>
      </c>
      <c r="F181" s="7" t="s">
        <v>427</v>
      </c>
      <c r="G181" s="7" t="s">
        <v>735</v>
      </c>
      <c r="H181" s="7" t="s">
        <v>686</v>
      </c>
      <c r="I181" s="1">
        <v>-23</v>
      </c>
      <c r="J181" s="6">
        <v>-9200</v>
      </c>
    </row>
    <row r="182" spans="1:10" s="1" customFormat="1" ht="14.25">
      <c r="A182" s="1">
        <v>179</v>
      </c>
      <c r="B182" s="5" t="s">
        <v>9</v>
      </c>
      <c r="C182" s="5" t="s">
        <v>736</v>
      </c>
      <c r="D182" s="5" t="s">
        <v>52</v>
      </c>
      <c r="E182" s="6">
        <v>240</v>
      </c>
      <c r="F182" s="7" t="s">
        <v>427</v>
      </c>
      <c r="G182" s="7" t="s">
        <v>735</v>
      </c>
      <c r="H182" s="7" t="s">
        <v>686</v>
      </c>
      <c r="I182" s="1">
        <v>-23</v>
      </c>
      <c r="J182" s="6">
        <v>-5520</v>
      </c>
    </row>
    <row r="183" spans="1:10" s="1" customFormat="1" ht="14.25">
      <c r="A183" s="1">
        <v>180</v>
      </c>
      <c r="B183" s="5" t="s">
        <v>9</v>
      </c>
      <c r="C183" s="5" t="s">
        <v>211</v>
      </c>
      <c r="D183" s="5" t="s">
        <v>734</v>
      </c>
      <c r="E183" s="6">
        <v>100</v>
      </c>
      <c r="F183" s="7" t="s">
        <v>325</v>
      </c>
      <c r="G183" s="7" t="s">
        <v>701</v>
      </c>
      <c r="H183" s="7" t="s">
        <v>484</v>
      </c>
      <c r="I183" s="1">
        <v>-11</v>
      </c>
      <c r="J183" s="6">
        <v>-1100</v>
      </c>
    </row>
    <row r="184" spans="1:10" s="1" customFormat="1" ht="14.25">
      <c r="A184" s="1">
        <v>181</v>
      </c>
      <c r="B184" s="5" t="s">
        <v>9</v>
      </c>
      <c r="C184" s="5" t="s">
        <v>733</v>
      </c>
      <c r="D184" s="5" t="s">
        <v>52</v>
      </c>
      <c r="E184" s="6">
        <v>240</v>
      </c>
      <c r="F184" s="7" t="s">
        <v>634</v>
      </c>
      <c r="G184" s="7" t="s">
        <v>729</v>
      </c>
      <c r="H184" s="7" t="s">
        <v>709</v>
      </c>
      <c r="I184" s="1">
        <v>-27</v>
      </c>
      <c r="J184" s="6">
        <v>-6480</v>
      </c>
    </row>
    <row r="185" spans="1:10" s="1" customFormat="1" ht="14.25">
      <c r="A185" s="1">
        <v>182</v>
      </c>
      <c r="B185" s="5" t="s">
        <v>9</v>
      </c>
      <c r="C185" s="5" t="s">
        <v>732</v>
      </c>
      <c r="D185" s="5" t="s">
        <v>52</v>
      </c>
      <c r="E185" s="6">
        <v>520</v>
      </c>
      <c r="F185" s="7" t="s">
        <v>634</v>
      </c>
      <c r="G185" s="7" t="s">
        <v>729</v>
      </c>
      <c r="H185" s="7" t="s">
        <v>701</v>
      </c>
      <c r="I185" s="1">
        <v>-24</v>
      </c>
      <c r="J185" s="6">
        <v>-12480</v>
      </c>
    </row>
    <row r="186" spans="1:10" s="1" customFormat="1" ht="14.25">
      <c r="A186" s="1">
        <v>183</v>
      </c>
      <c r="B186" s="5" t="s">
        <v>9</v>
      </c>
      <c r="C186" s="5" t="s">
        <v>731</v>
      </c>
      <c r="D186" s="5" t="s">
        <v>52</v>
      </c>
      <c r="E186" s="6">
        <v>120</v>
      </c>
      <c r="F186" s="7" t="s">
        <v>634</v>
      </c>
      <c r="G186" s="7" t="s">
        <v>729</v>
      </c>
      <c r="H186" s="7" t="s">
        <v>709</v>
      </c>
      <c r="I186" s="1">
        <v>-27</v>
      </c>
      <c r="J186" s="6">
        <v>-3240</v>
      </c>
    </row>
    <row r="187" spans="1:10" s="1" customFormat="1" ht="14.25">
      <c r="A187" s="1">
        <v>184</v>
      </c>
      <c r="B187" s="5" t="s">
        <v>9</v>
      </c>
      <c r="C187" s="5" t="s">
        <v>730</v>
      </c>
      <c r="D187" s="5" t="s">
        <v>52</v>
      </c>
      <c r="E187" s="6">
        <v>180</v>
      </c>
      <c r="F187" s="7" t="s">
        <v>634</v>
      </c>
      <c r="G187" s="7" t="s">
        <v>729</v>
      </c>
      <c r="H187" s="7" t="s">
        <v>709</v>
      </c>
      <c r="I187" s="1">
        <v>-27</v>
      </c>
      <c r="J187" s="6">
        <v>-4860</v>
      </c>
    </row>
    <row r="188" spans="1:10" s="1" customFormat="1" ht="14.25">
      <c r="A188" s="1">
        <v>185</v>
      </c>
      <c r="B188" s="5" t="s">
        <v>9</v>
      </c>
      <c r="C188" s="5" t="s">
        <v>728</v>
      </c>
      <c r="D188" s="5" t="s">
        <v>52</v>
      </c>
      <c r="E188" s="6">
        <v>160</v>
      </c>
      <c r="F188" s="7" t="s">
        <v>678</v>
      </c>
      <c r="G188" s="7" t="s">
        <v>677</v>
      </c>
      <c r="H188" s="7" t="s">
        <v>725</v>
      </c>
      <c r="I188" s="1">
        <v>-10</v>
      </c>
      <c r="J188" s="6">
        <v>-1600</v>
      </c>
    </row>
    <row r="189" spans="1:10" s="1" customFormat="1" ht="14.25">
      <c r="A189" s="1">
        <v>186</v>
      </c>
      <c r="B189" s="5" t="s">
        <v>9</v>
      </c>
      <c r="C189" s="5" t="s">
        <v>727</v>
      </c>
      <c r="D189" s="5" t="s">
        <v>52</v>
      </c>
      <c r="E189" s="6">
        <v>240</v>
      </c>
      <c r="F189" s="7" t="s">
        <v>678</v>
      </c>
      <c r="G189" s="7" t="s">
        <v>677</v>
      </c>
      <c r="H189" s="7" t="s">
        <v>725</v>
      </c>
      <c r="I189" s="1">
        <v>-10</v>
      </c>
      <c r="J189" s="6">
        <v>-2400</v>
      </c>
    </row>
    <row r="190" spans="1:10" s="1" customFormat="1" ht="14.25">
      <c r="A190" s="1">
        <v>187</v>
      </c>
      <c r="B190" s="5" t="s">
        <v>9</v>
      </c>
      <c r="C190" s="5" t="s">
        <v>726</v>
      </c>
      <c r="D190" s="5" t="s">
        <v>52</v>
      </c>
      <c r="E190" s="6">
        <v>40</v>
      </c>
      <c r="F190" s="7" t="s">
        <v>678</v>
      </c>
      <c r="G190" s="7" t="s">
        <v>677</v>
      </c>
      <c r="H190" s="7" t="s">
        <v>725</v>
      </c>
      <c r="I190" s="1">
        <v>-10</v>
      </c>
      <c r="J190" s="6">
        <v>-400</v>
      </c>
    </row>
    <row r="191" spans="1:10" s="1" customFormat="1" ht="14.25">
      <c r="A191" s="1">
        <v>188</v>
      </c>
      <c r="B191" s="5" t="s">
        <v>9</v>
      </c>
      <c r="C191" s="5" t="s">
        <v>724</v>
      </c>
      <c r="D191" s="5" t="s">
        <v>52</v>
      </c>
      <c r="E191" s="6">
        <v>120</v>
      </c>
      <c r="F191" s="7" t="s">
        <v>678</v>
      </c>
      <c r="G191" s="7" t="s">
        <v>677</v>
      </c>
      <c r="H191" s="7" t="s">
        <v>677</v>
      </c>
      <c r="I191" s="1">
        <v>0</v>
      </c>
      <c r="J191" s="6">
        <v>0</v>
      </c>
    </row>
    <row r="192" spans="1:10" s="1" customFormat="1" ht="14.25">
      <c r="A192" s="1">
        <v>189</v>
      </c>
      <c r="B192" s="5" t="s">
        <v>9</v>
      </c>
      <c r="C192" s="5" t="s">
        <v>212</v>
      </c>
      <c r="D192" s="5" t="s">
        <v>53</v>
      </c>
      <c r="E192" s="6">
        <v>2498.08</v>
      </c>
      <c r="F192" s="7" t="s">
        <v>325</v>
      </c>
      <c r="G192" s="7" t="s">
        <v>701</v>
      </c>
      <c r="H192" s="7" t="s">
        <v>328</v>
      </c>
      <c r="I192" s="1">
        <v>-28</v>
      </c>
      <c r="J192" s="6">
        <v>-69946.240000000005</v>
      </c>
    </row>
    <row r="193" spans="1:10" s="1" customFormat="1" ht="14.25">
      <c r="A193" s="1">
        <v>190</v>
      </c>
      <c r="B193" s="5" t="s">
        <v>9</v>
      </c>
      <c r="C193" s="5" t="s">
        <v>213</v>
      </c>
      <c r="D193" s="5" t="s">
        <v>53</v>
      </c>
      <c r="E193" s="6">
        <v>2498.08</v>
      </c>
      <c r="F193" s="7" t="s">
        <v>703</v>
      </c>
      <c r="G193" s="7" t="s">
        <v>702</v>
      </c>
      <c r="H193" s="7" t="s">
        <v>701</v>
      </c>
      <c r="I193" s="1">
        <v>-26</v>
      </c>
      <c r="J193" s="6">
        <v>-64950.080000000002</v>
      </c>
    </row>
    <row r="194" spans="1:10" s="1" customFormat="1" ht="14.25">
      <c r="A194" s="1">
        <v>191</v>
      </c>
      <c r="B194" s="5" t="s">
        <v>9</v>
      </c>
      <c r="C194" s="5" t="s">
        <v>214</v>
      </c>
      <c r="D194" s="5" t="s">
        <v>53</v>
      </c>
      <c r="E194" s="6">
        <v>2498.08</v>
      </c>
      <c r="F194" s="7" t="s">
        <v>699</v>
      </c>
      <c r="G194" s="7" t="s">
        <v>698</v>
      </c>
      <c r="H194" s="7" t="s">
        <v>677</v>
      </c>
      <c r="I194" s="1">
        <v>-27</v>
      </c>
      <c r="J194" s="6">
        <v>-67448.160000000003</v>
      </c>
    </row>
    <row r="195" spans="1:10" s="1" customFormat="1" ht="14.25">
      <c r="A195" s="1">
        <v>192</v>
      </c>
      <c r="B195" s="5" t="s">
        <v>9</v>
      </c>
      <c r="C195" s="5" t="s">
        <v>723</v>
      </c>
      <c r="D195" s="5" t="s">
        <v>54</v>
      </c>
      <c r="E195" s="6">
        <v>90</v>
      </c>
      <c r="F195" s="7" t="s">
        <v>721</v>
      </c>
      <c r="G195" s="7" t="s">
        <v>676</v>
      </c>
      <c r="H195" s="7" t="s">
        <v>680</v>
      </c>
      <c r="I195" s="1">
        <v>-23</v>
      </c>
      <c r="J195" s="6">
        <v>-2070</v>
      </c>
    </row>
    <row r="196" spans="1:10" s="1" customFormat="1" ht="14.25">
      <c r="A196" s="1">
        <v>193</v>
      </c>
      <c r="B196" s="5" t="s">
        <v>9</v>
      </c>
      <c r="C196" s="5" t="s">
        <v>722</v>
      </c>
      <c r="D196" s="5" t="s">
        <v>54</v>
      </c>
      <c r="E196" s="6">
        <v>288</v>
      </c>
      <c r="F196" s="7" t="s">
        <v>721</v>
      </c>
      <c r="G196" s="7" t="s">
        <v>676</v>
      </c>
      <c r="H196" s="7" t="s">
        <v>680</v>
      </c>
      <c r="I196" s="1">
        <v>-23</v>
      </c>
      <c r="J196" s="6">
        <v>-6624</v>
      </c>
    </row>
    <row r="197" spans="1:10" s="1" customFormat="1" ht="14.25">
      <c r="A197" s="1">
        <v>194</v>
      </c>
      <c r="B197" s="5" t="s">
        <v>9</v>
      </c>
      <c r="C197" s="5" t="s">
        <v>220</v>
      </c>
      <c r="D197" s="5" t="s">
        <v>720</v>
      </c>
      <c r="E197" s="6">
        <v>500</v>
      </c>
      <c r="F197" s="7" t="s">
        <v>266</v>
      </c>
      <c r="G197" s="7" t="s">
        <v>364</v>
      </c>
      <c r="H197" s="7" t="s">
        <v>680</v>
      </c>
      <c r="I197" s="1">
        <v>-20</v>
      </c>
      <c r="J197" s="6">
        <v>-10000</v>
      </c>
    </row>
    <row r="198" spans="1:10" s="1" customFormat="1" ht="14.25">
      <c r="A198" s="1">
        <v>195</v>
      </c>
      <c r="B198" s="5" t="s">
        <v>9</v>
      </c>
      <c r="C198" s="5" t="s">
        <v>719</v>
      </c>
      <c r="D198" s="5" t="s">
        <v>91</v>
      </c>
      <c r="E198" s="6">
        <v>14423.08</v>
      </c>
      <c r="F198" s="7" t="s">
        <v>298</v>
      </c>
      <c r="G198" s="7" t="s">
        <v>681</v>
      </c>
      <c r="H198" s="7" t="s">
        <v>484</v>
      </c>
      <c r="I198" s="1">
        <v>-18</v>
      </c>
      <c r="J198" s="6">
        <v>-259615.44</v>
      </c>
    </row>
    <row r="199" spans="1:10" s="1" customFormat="1" ht="14.25">
      <c r="A199" s="1">
        <v>196</v>
      </c>
      <c r="B199" s="5" t="s">
        <v>9</v>
      </c>
      <c r="C199" s="5" t="s">
        <v>718</v>
      </c>
      <c r="D199" s="5" t="s">
        <v>91</v>
      </c>
      <c r="E199" s="6">
        <v>168</v>
      </c>
      <c r="F199" s="7" t="s">
        <v>668</v>
      </c>
      <c r="G199" s="7" t="s">
        <v>717</v>
      </c>
      <c r="H199" s="7" t="s">
        <v>678</v>
      </c>
      <c r="I199" s="1">
        <v>-23</v>
      </c>
      <c r="J199" s="6">
        <v>-3864</v>
      </c>
    </row>
    <row r="200" spans="1:10" s="1" customFormat="1" ht="14.25">
      <c r="A200" s="1">
        <v>197</v>
      </c>
      <c r="B200" s="5" t="s">
        <v>9</v>
      </c>
      <c r="C200" s="5" t="s">
        <v>716</v>
      </c>
      <c r="D200" s="5" t="s">
        <v>714</v>
      </c>
      <c r="E200" s="6">
        <v>858</v>
      </c>
      <c r="F200" s="7" t="s">
        <v>266</v>
      </c>
      <c r="G200" s="7" t="s">
        <v>364</v>
      </c>
      <c r="H200" s="7" t="s">
        <v>462</v>
      </c>
      <c r="I200" s="1">
        <v>-17</v>
      </c>
      <c r="J200" s="6">
        <v>-14586</v>
      </c>
    </row>
    <row r="201" spans="1:10" s="1" customFormat="1" ht="14.25">
      <c r="A201" s="1">
        <v>198</v>
      </c>
      <c r="B201" s="5" t="s">
        <v>9</v>
      </c>
      <c r="C201" s="5" t="s">
        <v>715</v>
      </c>
      <c r="D201" s="5" t="s">
        <v>714</v>
      </c>
      <c r="E201" s="6">
        <v>495</v>
      </c>
      <c r="F201" s="7" t="s">
        <v>701</v>
      </c>
      <c r="G201" s="7" t="s">
        <v>713</v>
      </c>
      <c r="H201" s="7" t="s">
        <v>678</v>
      </c>
      <c r="I201" s="1">
        <v>-26</v>
      </c>
      <c r="J201" s="6">
        <v>-12870</v>
      </c>
    </row>
    <row r="202" spans="1:10" s="1" customFormat="1" ht="14.25">
      <c r="A202" s="1">
        <v>199</v>
      </c>
      <c r="B202" s="5" t="s">
        <v>9</v>
      </c>
      <c r="C202" s="5" t="s">
        <v>641</v>
      </c>
      <c r="D202" s="5" t="s">
        <v>640</v>
      </c>
      <c r="E202" s="6">
        <v>6242</v>
      </c>
      <c r="F202" s="7" t="s">
        <v>712</v>
      </c>
      <c r="G202" s="7" t="s">
        <v>711</v>
      </c>
      <c r="H202" s="7" t="s">
        <v>677</v>
      </c>
      <c r="I202" s="1">
        <v>-28</v>
      </c>
      <c r="J202" s="6">
        <v>-174776</v>
      </c>
    </row>
    <row r="203" spans="1:10" s="1" customFormat="1" ht="14.25">
      <c r="A203" s="1">
        <v>200</v>
      </c>
      <c r="B203" s="5" t="s">
        <v>9</v>
      </c>
      <c r="C203" s="5" t="s">
        <v>641</v>
      </c>
      <c r="D203" s="5" t="s">
        <v>710</v>
      </c>
      <c r="E203" s="6">
        <v>700</v>
      </c>
      <c r="F203" s="7" t="s">
        <v>709</v>
      </c>
      <c r="G203" s="7" t="s">
        <v>708</v>
      </c>
      <c r="H203" s="7" t="s">
        <v>678</v>
      </c>
      <c r="I203" s="1">
        <v>-22</v>
      </c>
      <c r="J203" s="6">
        <v>-15400</v>
      </c>
    </row>
    <row r="204" spans="1:10" s="1" customFormat="1" ht="14.25">
      <c r="A204" s="1">
        <v>201</v>
      </c>
      <c r="B204" s="5" t="s">
        <v>9</v>
      </c>
      <c r="C204" s="5" t="s">
        <v>707</v>
      </c>
      <c r="D204" s="5" t="s">
        <v>706</v>
      </c>
      <c r="E204" s="6">
        <v>26827.84</v>
      </c>
      <c r="F204" s="7" t="s">
        <v>693</v>
      </c>
      <c r="G204" s="7" t="s">
        <v>689</v>
      </c>
      <c r="H204" s="7" t="s">
        <v>676</v>
      </c>
      <c r="I204" s="1">
        <v>-28</v>
      </c>
      <c r="J204" s="6">
        <v>-751179.52</v>
      </c>
    </row>
    <row r="205" spans="1:10" s="1" customFormat="1" ht="14.25">
      <c r="A205" s="1">
        <v>202</v>
      </c>
      <c r="B205" s="5" t="s">
        <v>9</v>
      </c>
      <c r="C205" s="5" t="s">
        <v>705</v>
      </c>
      <c r="D205" s="5" t="s">
        <v>55</v>
      </c>
      <c r="E205" s="6">
        <v>3358.34</v>
      </c>
      <c r="F205" s="7" t="s">
        <v>325</v>
      </c>
      <c r="G205" s="7" t="s">
        <v>701</v>
      </c>
      <c r="H205" s="7" t="s">
        <v>328</v>
      </c>
      <c r="I205" s="1">
        <v>-28</v>
      </c>
      <c r="J205" s="6">
        <v>-94033.52</v>
      </c>
    </row>
    <row r="206" spans="1:10" s="1" customFormat="1" ht="14.25">
      <c r="A206" s="1">
        <v>203</v>
      </c>
      <c r="B206" s="5" t="s">
        <v>9</v>
      </c>
      <c r="C206" s="5" t="s">
        <v>704</v>
      </c>
      <c r="D206" s="5" t="s">
        <v>55</v>
      </c>
      <c r="E206" s="6">
        <v>3358.34</v>
      </c>
      <c r="F206" s="7" t="s">
        <v>703</v>
      </c>
      <c r="G206" s="7" t="s">
        <v>702</v>
      </c>
      <c r="H206" s="7" t="s">
        <v>701</v>
      </c>
      <c r="I206" s="1">
        <v>-26</v>
      </c>
      <c r="J206" s="6">
        <v>-87316.84</v>
      </c>
    </row>
    <row r="207" spans="1:10" s="1" customFormat="1" ht="14.25">
      <c r="A207" s="1">
        <v>204</v>
      </c>
      <c r="B207" s="5" t="s">
        <v>9</v>
      </c>
      <c r="C207" s="5" t="s">
        <v>700</v>
      </c>
      <c r="D207" s="5" t="s">
        <v>55</v>
      </c>
      <c r="E207" s="6">
        <v>3358.34</v>
      </c>
      <c r="F207" s="7" t="s">
        <v>699</v>
      </c>
      <c r="G207" s="7" t="s">
        <v>698</v>
      </c>
      <c r="H207" s="7" t="s">
        <v>677</v>
      </c>
      <c r="I207" s="1">
        <v>-27</v>
      </c>
      <c r="J207" s="6">
        <v>-90675.18</v>
      </c>
    </row>
    <row r="208" spans="1:10" s="1" customFormat="1" ht="14.25">
      <c r="A208" s="1">
        <v>205</v>
      </c>
      <c r="B208" s="5" t="s">
        <v>9</v>
      </c>
      <c r="C208" s="5" t="s">
        <v>697</v>
      </c>
      <c r="D208" s="5" t="s">
        <v>93</v>
      </c>
      <c r="E208" s="6">
        <v>180.39</v>
      </c>
      <c r="F208" s="7" t="s">
        <v>695</v>
      </c>
      <c r="G208" s="7" t="s">
        <v>364</v>
      </c>
      <c r="H208" s="7" t="s">
        <v>462</v>
      </c>
      <c r="I208" s="1">
        <v>-17</v>
      </c>
      <c r="J208" s="6">
        <v>-3066.63</v>
      </c>
    </row>
    <row r="209" spans="1:10" s="1" customFormat="1" ht="14.25">
      <c r="A209" s="1">
        <v>206</v>
      </c>
      <c r="B209" s="5" t="s">
        <v>9</v>
      </c>
      <c r="C209" s="5" t="s">
        <v>696</v>
      </c>
      <c r="D209" s="5" t="s">
        <v>93</v>
      </c>
      <c r="E209" s="6">
        <v>220.28</v>
      </c>
      <c r="F209" s="7" t="s">
        <v>695</v>
      </c>
      <c r="G209" s="7" t="s">
        <v>364</v>
      </c>
      <c r="H209" s="7" t="s">
        <v>462</v>
      </c>
      <c r="I209" s="1">
        <v>-17</v>
      </c>
      <c r="J209" s="6">
        <v>-3744.76</v>
      </c>
    </row>
    <row r="210" spans="1:10" s="1" customFormat="1" ht="14.25">
      <c r="A210" s="1">
        <v>207</v>
      </c>
      <c r="B210" s="5" t="s">
        <v>9</v>
      </c>
      <c r="C210" s="5" t="s">
        <v>694</v>
      </c>
      <c r="D210" s="5" t="s">
        <v>93</v>
      </c>
      <c r="E210" s="6">
        <v>220.28</v>
      </c>
      <c r="F210" s="7" t="s">
        <v>693</v>
      </c>
      <c r="G210" s="7" t="s">
        <v>689</v>
      </c>
      <c r="H210" s="7" t="s">
        <v>676</v>
      </c>
      <c r="I210" s="1">
        <v>-28</v>
      </c>
      <c r="J210" s="6">
        <v>-6167.84</v>
      </c>
    </row>
    <row r="211" spans="1:10" s="1" customFormat="1" ht="14.25">
      <c r="A211" s="1">
        <v>208</v>
      </c>
      <c r="B211" s="5" t="s">
        <v>9</v>
      </c>
      <c r="C211" s="5" t="s">
        <v>692</v>
      </c>
      <c r="D211" s="5" t="s">
        <v>93</v>
      </c>
      <c r="E211" s="6">
        <v>180.39</v>
      </c>
      <c r="F211" s="7" t="s">
        <v>678</v>
      </c>
      <c r="G211" s="7" t="s">
        <v>677</v>
      </c>
      <c r="H211" s="7" t="s">
        <v>676</v>
      </c>
      <c r="I211" s="1">
        <v>-29</v>
      </c>
      <c r="J211" s="6">
        <v>-5231.3100000000004</v>
      </c>
    </row>
    <row r="212" spans="1:10" s="1" customFormat="1" ht="14.25">
      <c r="A212" s="1">
        <v>209</v>
      </c>
      <c r="B212" s="5" t="s">
        <v>9</v>
      </c>
      <c r="C212" s="5" t="s">
        <v>691</v>
      </c>
      <c r="D212" s="5" t="s">
        <v>93</v>
      </c>
      <c r="E212" s="6">
        <v>220.28</v>
      </c>
      <c r="F212" s="7" t="s">
        <v>689</v>
      </c>
      <c r="G212" s="7" t="s">
        <v>688</v>
      </c>
      <c r="H212" s="7" t="s">
        <v>673</v>
      </c>
      <c r="I212" s="1">
        <v>-26</v>
      </c>
      <c r="J212" s="6">
        <v>-5727.28</v>
      </c>
    </row>
    <row r="213" spans="1:10" s="1" customFormat="1" ht="14.25">
      <c r="A213" s="1">
        <v>210</v>
      </c>
      <c r="B213" s="5" t="s">
        <v>9</v>
      </c>
      <c r="C213" s="5" t="s">
        <v>690</v>
      </c>
      <c r="D213" s="5" t="s">
        <v>93</v>
      </c>
      <c r="E213" s="6">
        <v>180.39</v>
      </c>
      <c r="F213" s="7" t="s">
        <v>689</v>
      </c>
      <c r="G213" s="7" t="s">
        <v>688</v>
      </c>
      <c r="H213" s="7" t="s">
        <v>673</v>
      </c>
      <c r="I213" s="1">
        <v>-26</v>
      </c>
      <c r="J213" s="6">
        <v>-4690.1400000000003</v>
      </c>
    </row>
    <row r="214" spans="1:10" s="1" customFormat="1" ht="14.25">
      <c r="A214" s="1">
        <v>211</v>
      </c>
      <c r="B214" s="5" t="s">
        <v>9</v>
      </c>
      <c r="C214" s="5" t="s">
        <v>687</v>
      </c>
      <c r="D214" s="5" t="s">
        <v>56</v>
      </c>
      <c r="E214" s="6">
        <v>1254.8499999999999</v>
      </c>
      <c r="F214" s="7" t="s">
        <v>481</v>
      </c>
      <c r="G214" s="7" t="s">
        <v>678</v>
      </c>
      <c r="H214" s="7" t="s">
        <v>686</v>
      </c>
      <c r="I214" s="1">
        <v>-14</v>
      </c>
      <c r="J214" s="6">
        <v>-17567.900000000001</v>
      </c>
    </row>
    <row r="215" spans="1:10" s="1" customFormat="1" ht="14.25">
      <c r="A215" s="1">
        <v>212</v>
      </c>
      <c r="B215" s="5" t="s">
        <v>9</v>
      </c>
      <c r="C215" s="5" t="s">
        <v>685</v>
      </c>
      <c r="D215" s="5" t="s">
        <v>56</v>
      </c>
      <c r="E215" s="6">
        <v>1178.6199999999999</v>
      </c>
      <c r="F215" s="7" t="s">
        <v>684</v>
      </c>
      <c r="G215" s="7" t="s">
        <v>683</v>
      </c>
      <c r="H215" s="7" t="s">
        <v>671</v>
      </c>
      <c r="I215" s="1">
        <v>-27</v>
      </c>
      <c r="J215" s="6">
        <v>-31822.74</v>
      </c>
    </row>
    <row r="216" spans="1:10" s="1" customFormat="1" ht="14.25">
      <c r="A216" s="1">
        <v>213</v>
      </c>
      <c r="B216" s="5" t="s">
        <v>9</v>
      </c>
      <c r="C216" s="5" t="s">
        <v>682</v>
      </c>
      <c r="D216" s="5" t="s">
        <v>674</v>
      </c>
      <c r="E216" s="6">
        <v>3800.3</v>
      </c>
      <c r="F216" s="7" t="s">
        <v>298</v>
      </c>
      <c r="G216" s="7" t="s">
        <v>681</v>
      </c>
      <c r="H216" s="7" t="s">
        <v>680</v>
      </c>
      <c r="I216" s="1">
        <v>-24</v>
      </c>
      <c r="J216" s="6">
        <v>-91207.2</v>
      </c>
    </row>
    <row r="217" spans="1:10" s="1" customFormat="1" ht="14.25">
      <c r="A217" s="1">
        <v>214</v>
      </c>
      <c r="B217" s="5" t="s">
        <v>9</v>
      </c>
      <c r="C217" s="5" t="s">
        <v>679</v>
      </c>
      <c r="D217" s="5" t="s">
        <v>674</v>
      </c>
      <c r="E217" s="6">
        <v>4148</v>
      </c>
      <c r="F217" s="7" t="s">
        <v>678</v>
      </c>
      <c r="G217" s="7" t="s">
        <v>677</v>
      </c>
      <c r="H217" s="7" t="s">
        <v>676</v>
      </c>
      <c r="I217" s="1">
        <v>-29</v>
      </c>
      <c r="J217" s="6">
        <v>-120292</v>
      </c>
    </row>
    <row r="218" spans="1:10" s="1" customFormat="1" ht="14.25">
      <c r="A218" s="1">
        <v>215</v>
      </c>
      <c r="B218" s="5" t="s">
        <v>9</v>
      </c>
      <c r="C218" s="5" t="s">
        <v>675</v>
      </c>
      <c r="D218" s="5" t="s">
        <v>674</v>
      </c>
      <c r="E218" s="6">
        <v>1268.8</v>
      </c>
      <c r="F218" s="7" t="s">
        <v>673</v>
      </c>
      <c r="G218" s="7" t="s">
        <v>672</v>
      </c>
      <c r="H218" s="7" t="s">
        <v>671</v>
      </c>
      <c r="I218" s="1">
        <v>-28</v>
      </c>
      <c r="J218" s="6">
        <v>-35526.400000000001</v>
      </c>
    </row>
    <row r="219" spans="1:10" s="1" customFormat="1" ht="14.25">
      <c r="A219" s="1">
        <v>216</v>
      </c>
      <c r="B219" s="5" t="s">
        <v>9</v>
      </c>
      <c r="C219" s="5" t="s">
        <v>670</v>
      </c>
      <c r="D219" s="5" t="s">
        <v>256</v>
      </c>
      <c r="E219" s="6">
        <v>826.85</v>
      </c>
      <c r="F219" s="7" t="s">
        <v>266</v>
      </c>
      <c r="G219" s="7" t="s">
        <v>364</v>
      </c>
      <c r="H219" s="7" t="s">
        <v>462</v>
      </c>
      <c r="I219" s="1">
        <v>-17</v>
      </c>
      <c r="J219" s="6">
        <v>-14056.45</v>
      </c>
    </row>
    <row r="220" spans="1:10" s="1" customFormat="1" ht="14.25">
      <c r="A220" s="1">
        <v>217</v>
      </c>
      <c r="B220" s="5" t="s">
        <v>9</v>
      </c>
      <c r="C220" s="5" t="s">
        <v>669</v>
      </c>
      <c r="D220" s="5" t="s">
        <v>258</v>
      </c>
      <c r="E220" s="6">
        <v>4143.3599999999997</v>
      </c>
      <c r="F220" s="7" t="s">
        <v>344</v>
      </c>
      <c r="G220" s="7" t="s">
        <v>668</v>
      </c>
      <c r="H220" s="7" t="s">
        <v>328</v>
      </c>
      <c r="I220" s="1">
        <v>-26</v>
      </c>
      <c r="J220" s="6">
        <v>-107727.36</v>
      </c>
    </row>
    <row r="221" spans="1:10" s="1" customFormat="1" ht="14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Indice</vt:lpstr>
      <vt:lpstr>I trim 2026</vt:lpstr>
      <vt:lpstr>II trim 2026</vt:lpstr>
      <vt:lpstr>III trim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Di Loreto</dc:creator>
  <cp:lastModifiedBy>Giorgio Di Loreto</cp:lastModifiedBy>
  <dcterms:created xsi:type="dcterms:W3CDTF">2024-04-02T08:33:41Z</dcterms:created>
  <dcterms:modified xsi:type="dcterms:W3CDTF">2026-11-03T08:05:36Z</dcterms:modified>
</cp:coreProperties>
</file>